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Micae\Downloads\"/>
    </mc:Choice>
  </mc:AlternateContent>
  <xr:revisionPtr revIDLastSave="0" documentId="13_ncr:1_{0A49F849-8F94-4AE0-9285-9A0A8F73344D}" xr6:coauthVersionLast="45" xr6:coauthVersionMax="45" xr10:uidLastSave="{00000000-0000-0000-0000-000000000000}"/>
  <bookViews>
    <workbookView xWindow="-109" yWindow="-109" windowWidth="25377" windowHeight="14889" tabRatio="931"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10.1" sheetId="25"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H49" i="1" s="1"/>
  <c r="C12" i="1"/>
  <c r="B12" i="1"/>
  <c r="H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José Rafael</author>
  </authors>
  <commentList>
    <comment ref="AB33" authorId="0" shapeId="0" xr:uid="{00000000-0006-0000-0D00-000002000000}">
      <text>
        <r>
          <rPr>
            <b/>
            <sz val="9"/>
            <color indexed="81"/>
            <rFont val="Tahoma"/>
            <charset val="1"/>
          </rPr>
          <t>José Rafael:</t>
        </r>
        <r>
          <rPr>
            <sz val="9"/>
            <color indexed="81"/>
            <rFont val="Tahoma"/>
            <charset val="1"/>
          </rPr>
          <t xml:space="preserve">
Não tem alt</t>
        </r>
      </text>
    </comment>
  </commentList>
</comments>
</file>

<file path=xl/sharedStrings.xml><?xml version="1.0" encoding="utf-8"?>
<sst xmlns="http://schemas.openxmlformats.org/spreadsheetml/2006/main" count="338" uniqueCount="111">
  <si>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</si>
  <si>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</si>
  <si>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</si>
  <si>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</si>
  <si>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</si>
  <si>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Dados.gov</t>
  </si>
  <si>
    <t>Endereço do sítio web:</t>
  </si>
  <si>
    <t>https://dados.gov.pt</t>
  </si>
  <si>
    <t>Entidade:</t>
  </si>
  <si>
    <t>AMA - Agência para a Modernização Administrativa, I.P.</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</si>
  <si>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</si>
  <si>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</si>
  <si>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</si>
  <si>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</si>
  <si>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</si>
  <si>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</si>
  <si>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</si>
  <si>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</si>
  <si>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</si>
  <si>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</si>
  <si>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</si>
  <si>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</si>
  <si>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</si>
  <si>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</si>
  <si>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</si>
  <si>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</si>
  <si>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</si>
  <si>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</si>
  <si>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</si>
  <si>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</si>
  <si>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</si>
  <si>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</si>
  <si>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</si>
  <si>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</si>
  <si>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</si>
  <si>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</si>
  <si>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</si>
  <si>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</si>
  <si>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</si>
  <si>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</si>
  <si>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</si>
  <si>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</si>
  <si>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</si>
  <si>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</si>
  <si>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</si>
  <si>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</si>
  <si>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</si>
  <si>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</si>
  <si>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</si>
  <si>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</si>
  <si>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</si>
  <si>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</si>
  <si>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</si>
  <si>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</si>
  <si>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</si>
  <si>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</si>
  <si>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</si>
  <si>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</si>
  <si>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</si>
  <si>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Em Conformidade.</t>
  </si>
  <si>
    <t>Deve ser possível percorrer a estrutura de navegação quer com um dispositivo apontador quer com o teclado.</t>
  </si>
  <si>
    <t>Não conforme, não é possível de momento percorrer a lista de opções com o teclado.</t>
  </si>
  <si>
    <t>As imagens corretamente legendadas permitem ser interpretadas como texto, tornando todas as opções de navegação acessíveis.</t>
  </si>
  <si>
    <t>Não existem imagens-link no menu.</t>
  </si>
  <si>
    <t>O título principal de cada página, que sumariza o seu conteúdo, deve ser identificado como o primeiro nível dos títulos (h1). Não deverá ser utilizado mais do que um &lt;h1&gt; por página.</t>
  </si>
  <si>
    <t xml:space="preserve">Na generalidade todas as páginas têm 1 h1 marcado. </t>
  </si>
  <si>
    <t>Fig 1 - Estrutura de títulos e subtítulos da primeira página. OK</t>
  </si>
  <si>
    <t>Os títulos são empregues de forma hierárquica para melhor estruturar os conteúdos, das informações mais gerais às mais particulares. Deverão ser usados de forma consistente por todo o sítio Web.</t>
  </si>
  <si>
    <t>Conforme, existe uma marcação hierarquizada de títulos e subtítulos nas páginas.</t>
  </si>
  <si>
    <t xml:space="preserve">3 - TABELAS DE DADOS								</t>
  </si>
  <si>
    <t>Identificar os cabeçalhos de uma tabela ajuda a melhor identificar os eixos que caracterizam a informação em cada célula.</t>
  </si>
  <si>
    <t>Não aplicavel.</t>
  </si>
  <si>
    <t>Todas as tabelas deverão conter uma legenda descritiva do seu conteúdo, incluindo as fontes da informação, se necessário.</t>
  </si>
  <si>
    <t>Não aplicavel</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</si>
  <si>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</si>
  <si>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</si>
  <si>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Em conformidade.</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</si>
  <si>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</si>
  <si>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campos obrigatórios estão assinalados com um asterisco e estão agrupados.</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</si>
  <si>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</si>
  <si>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</si>
  <si>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</si>
  <si>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</si>
  <si>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</si>
  <si>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</si>
  <si>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</si>
  <si>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Em conformidade, letras escuras sobre fundo branco.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</si>
  <si>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</si>
  <si>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</si>
  <si>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</si>
  <si>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Não Aplicável, uma vez que não existem ficheiros de vídeo ou áudio no dados.gov.</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</si>
  <si>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</si>
  <si>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</si>
  <si>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</si>
  <si>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 xml:space="preserve">Em conformidade, retirando os CSS, todos os elementos visiauis alinham à esquerda.
</t>
  </si>
  <si>
    <t>Tendo em conta que o posicionamento de elementos no código pode não refletir a ordem visual de leitura, deve ser assegurada a ordem correta do conteúdo quando se desativam os estilos visuais.</t>
  </si>
  <si>
    <t xml:space="preserve">Em conformidade, retirando a CSS, a informação surge numa ordem lógica. 
</t>
  </si>
  <si>
    <t>Os elementos que estruturam o conteúdo devem estar semanticamente bem estruturados, usando os elementos de HTML apropriados a cada tipo de conteúdo, como títulos, parágrafos, listas, ...</t>
  </si>
  <si>
    <t xml:space="preserve">Em conformidade, retirando a CSS reconhece-se a semântica dos diversos elementos.
</t>
  </si>
  <si>
    <t>Toda a informação visível deve permanecer na página sob forma textual, quando se desativam os estilos visuais.</t>
  </si>
  <si>
    <t xml:space="preserve">Em conformidade, ao retirar a CSS, a informação relevante permanece visível.
</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</si>
  <si>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</si>
  <si>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Sim, a página não recorre ao elemento &lt;table&gt; para formatar as páginas.
</t>
  </si>
  <si>
    <t xml:space="preserve">9 - SINTAXE DO HTML						</t>
  </si>
  <si>
    <t>A página não deve apresentar erros de sintaxe de (x)HTML.</t>
  </si>
  <si>
    <t xml:space="preserve">Validaram-se as páginas no Validador de HTML do W3C, e o relatório apresenta erros de (x)HTML
https://validator.w3.org/nu/?doc=https%3A%2F%2Fdados.gov.pt%2Fpt%2F
</t>
  </si>
  <si>
    <t xml:space="preserve">10 - FICHEIROS PDF								</t>
  </si>
  <si>
    <t>Os ficheiros PDF devem ter o seu texto inteiramente extraível para que se possa passar o respetivo conteúdo para um processador de texto sem perda de informação.</t>
  </si>
  <si>
    <t>https://dados.gov.pt/s/resources/plano-de-acao-da-rede-viaria-municipal-do-alto-tamega/20200508-090932/plano-acao-rede-viaria-municipal-at.pdf</t>
  </si>
  <si>
    <t xml:space="preserve">Em conformidade, referindo o ficheiro de exemplo. 
</t>
  </si>
  <si>
    <t>Não conforme, em análise.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</si>
</sst>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9"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
      <sz val="9"/>
      <color indexed="81"/>
      <name val="Tahoma"/>
      <charset val="1"/>
    </font>
    <font>
      <b/>
      <sz val="9"/>
      <color indexed="81"/>
      <name val="Tahoma"/>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2">
    <xf numFmtId="0" fontId="0" fillId="0" borderId="0" xfId="0"/>
    <xf numFmtId="0" fontId="0" fillId="0" borderId="0" xfId="0" applyAlignment="1">
      <alignment horizontal="center"/>
    </xf>
    <xf numFmtId="0" fontId="1" fillId="0" borderId="0" xfId="0" applyFont="1"/>
    <xf numFmtId="0" fontId="2" fillId="0" borderId="0" xfId="0" applyFont="1"/>
    <xf numFmtId="0" fontId="0" fillId="0" borderId="0" xfId="0" applyAlignment="1">
      <alignment vertical="center"/>
    </xf>
    <xf numFmtId="0" fontId="0" fillId="0" borderId="0" xfId="0" applyAlignment="1">
      <alignment horizontal="center" vertical="center"/>
    </xf>
    <xf numFmtId="164"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4" xfId="0" applyFont="1" applyFill="1" applyBorder="1" applyAlignment="1" applyProtection="1">
      <alignment horizontal="center"/>
      <protection locked="0"/>
    </xf>
    <xf numFmtId="0" fontId="6" fillId="0" borderId="0" xfId="0" applyFont="1" applyProtection="1"/>
    <xf numFmtId="0" fontId="0" fillId="2" borderId="4" xfId="0" applyFill="1" applyBorder="1" applyAlignment="1" applyProtection="1">
      <alignment horizontal="center" vertical="top"/>
      <protection locked="0"/>
    </xf>
    <xf numFmtId="0" fontId="0" fillId="0" borderId="0" xfId="0" applyFont="1" applyBorder="1" applyAlignment="1">
      <alignment wrapText="1"/>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3" fillId="2" borderId="0" xfId="1" applyFont="1" applyFill="1" applyBorder="1" applyAlignment="1" applyProtection="1">
      <alignment vertical="center"/>
      <protection locked="0"/>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7" xfId="1" applyFont="1" applyBorder="1" applyAlignment="1" applyProtection="1">
      <alignment vertical="center"/>
      <protection locked="0"/>
    </xf>
    <xf numFmtId="0" fontId="0" fillId="0" borderId="8" xfId="0" applyFont="1" applyBorder="1" applyAlignment="1">
      <alignment vertical="center"/>
    </xf>
    <xf numFmtId="0" fontId="3" fillId="0" borderId="3" xfId="1" applyFont="1" applyBorder="1" applyAlignment="1" applyProtection="1">
      <alignment vertical="center"/>
      <protection locked="0"/>
    </xf>
    <xf numFmtId="0" fontId="0" fillId="0" borderId="0" xfId="0" applyFont="1" applyBorder="1" applyAlignment="1">
      <alignment horizontal="right"/>
    </xf>
    <xf numFmtId="0" fontId="0" fillId="0" borderId="0" xfId="0" applyFont="1" applyBorder="1" applyAlignment="1">
      <alignment vertical="top" wrapText="1"/>
    </xf>
    <xf numFmtId="0" fontId="0" fillId="0" borderId="0" xfId="0"/>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ill="1" applyBorder="1" applyAlignment="1" applyProtection="1">
      <alignment vertical="top" wrapText="1"/>
      <protection locked="0"/>
    </xf>
    <xf numFmtId="0" fontId="0" fillId="2" borderId="0" xfId="0" applyFont="1" applyFill="1" applyBorder="1" applyProtection="1">
      <protection locked="0"/>
    </xf>
    <xf numFmtId="0" fontId="0" fillId="2" borderId="0" xfId="0" applyFont="1" applyFill="1" applyBorder="1" applyAlignment="1" applyProtection="1">
      <alignment vertical="top"/>
      <protection locked="0"/>
    </xf>
    <xf numFmtId="0" fontId="0" fillId="2" borderId="0" xfId="0" applyFont="1" applyFill="1" applyBorder="1" applyAlignment="1" applyProtection="1">
      <alignment vertical="top" wrapText="1"/>
      <protection locked="0"/>
    </xf>
  </cellXfs>
  <cellStyles count="2">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60840</xdr:colOff>
      <xdr:row>9</xdr:row>
      <xdr:rowOff>109440</xdr:rowOff>
    </xdr:from>
    <xdr:to>
      <xdr:col>7</xdr:col>
      <xdr:colOff>785880</xdr:colOff>
      <xdr:row>15</xdr:row>
      <xdr:rowOff>146520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1108440" y="2537640"/>
          <a:ext cx="4180680" cy="12790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49320</xdr:colOff>
      <xdr:row>7</xdr:row>
      <xdr:rowOff>33840</xdr:rowOff>
    </xdr:from>
    <xdr:to>
      <xdr:col>7</xdr:col>
      <xdr:colOff>934920</xdr:colOff>
      <xdr:row>26</xdr:row>
      <xdr:rowOff>149040</xdr:rowOff>
    </xdr:to>
    <xdr:pic>
      <xdr:nvPicPr>
        <xdr:cNvPr id="10" name="Image 6">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1096920" y="1846440"/>
          <a:ext cx="4341240" cy="40320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187560</xdr:colOff>
      <xdr:row>8</xdr:row>
      <xdr:rowOff>360</xdr:rowOff>
    </xdr:from>
    <xdr:to>
      <xdr:col>7</xdr:col>
      <xdr:colOff>846360</xdr:colOff>
      <xdr:row>26</xdr:row>
      <xdr:rowOff>100440</xdr:rowOff>
    </xdr:to>
    <xdr:pic>
      <xdr:nvPicPr>
        <xdr:cNvPr id="11" name="Image 7">
          <a:extLst>
            <a:ext uri="{FF2B5EF4-FFF2-40B4-BE49-F238E27FC236}">
              <a16:creationId xmlns:a16="http://schemas.microsoft.com/office/drawing/2014/main" id="{00000000-0008-0000-1300-00000B000000}"/>
            </a:ext>
          </a:extLst>
        </xdr:cNvPr>
        <xdr:cNvPicPr/>
      </xdr:nvPicPr>
      <xdr:blipFill>
        <a:blip xmlns:r="http://schemas.openxmlformats.org/officeDocument/2006/relationships" r:embed="rId1"/>
        <a:stretch/>
      </xdr:blipFill>
      <xdr:spPr>
        <a:xfrm>
          <a:off x="1235160" y="2003760"/>
          <a:ext cx="4114440" cy="382608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177840</xdr:colOff>
      <xdr:row>7</xdr:row>
      <xdr:rowOff>102600</xdr:rowOff>
    </xdr:from>
    <xdr:to>
      <xdr:col>7</xdr:col>
      <xdr:colOff>752040</xdr:colOff>
      <xdr:row>25</xdr:row>
      <xdr:rowOff>140040</xdr:rowOff>
    </xdr:to>
    <xdr:pic>
      <xdr:nvPicPr>
        <xdr:cNvPr id="12" name="Image 8">
          <a:extLst>
            <a:ext uri="{FF2B5EF4-FFF2-40B4-BE49-F238E27FC236}">
              <a16:creationId xmlns:a16="http://schemas.microsoft.com/office/drawing/2014/main" id="{00000000-0008-0000-1400-00000C000000}"/>
            </a:ext>
          </a:extLst>
        </xdr:cNvPr>
        <xdr:cNvPicPr/>
      </xdr:nvPicPr>
      <xdr:blipFill>
        <a:blip xmlns:r="http://schemas.openxmlformats.org/officeDocument/2006/relationships" r:embed="rId1"/>
        <a:stretch/>
      </xdr:blipFill>
      <xdr:spPr>
        <a:xfrm>
          <a:off x="1225440" y="1915200"/>
          <a:ext cx="4029840" cy="374724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246960</xdr:colOff>
      <xdr:row>7</xdr:row>
      <xdr:rowOff>181440</xdr:rowOff>
    </xdr:from>
    <xdr:to>
      <xdr:col>7</xdr:col>
      <xdr:colOff>927000</xdr:colOff>
      <xdr:row>26</xdr:row>
      <xdr:rowOff>110160</xdr:rowOff>
    </xdr:to>
    <xdr:pic>
      <xdr:nvPicPr>
        <xdr:cNvPr id="13" name="Imag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1"/>
        <a:stretch/>
      </xdr:blipFill>
      <xdr:spPr>
        <a:xfrm>
          <a:off x="1294560" y="1994040"/>
          <a:ext cx="4135680" cy="384552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800100</xdr:colOff>
      <xdr:row>11</xdr:row>
      <xdr:rowOff>95250</xdr:rowOff>
    </xdr:from>
    <xdr:to>
      <xdr:col>12</xdr:col>
      <xdr:colOff>780101</xdr:colOff>
      <xdr:row>28</xdr:row>
      <xdr:rowOff>132920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800100" y="2457450"/>
          <a:ext cx="7590476" cy="3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133560</xdr:colOff>
      <xdr:row>7</xdr:row>
      <xdr:rowOff>112320</xdr:rowOff>
    </xdr:from>
    <xdr:to>
      <xdr:col>7</xdr:col>
      <xdr:colOff>750240</xdr:colOff>
      <xdr:row>16</xdr:row>
      <xdr:rowOff>155160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xdr:blipFill>
      <xdr:spPr>
        <a:xfrm>
          <a:off x="1181160" y="1924920"/>
          <a:ext cx="4072320" cy="19062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224280</xdr:colOff>
      <xdr:row>7</xdr:row>
      <xdr:rowOff>189720</xdr:rowOff>
    </xdr:from>
    <xdr:to>
      <xdr:col>7</xdr:col>
      <xdr:colOff>718200</xdr:colOff>
      <xdr:row>17</xdr:row>
      <xdr:rowOff>159840</xdr:rowOff>
    </xdr:to>
    <xdr:pic>
      <xdr:nvPicPr>
        <xdr:cNvPr id="2" name="Picture 3">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xdr:blipFill>
      <xdr:spPr>
        <a:xfrm>
          <a:off x="1271880" y="2207520"/>
          <a:ext cx="3949560" cy="20401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155160</xdr:colOff>
      <xdr:row>8</xdr:row>
      <xdr:rowOff>60480</xdr:rowOff>
    </xdr:from>
    <xdr:to>
      <xdr:col>7</xdr:col>
      <xdr:colOff>649440</xdr:colOff>
      <xdr:row>18</xdr:row>
      <xdr:rowOff>30960</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stretch/>
      </xdr:blipFill>
      <xdr:spPr>
        <a:xfrm>
          <a:off x="1202760" y="2471400"/>
          <a:ext cx="3949920" cy="20404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69120</xdr:colOff>
      <xdr:row>7</xdr:row>
      <xdr:rowOff>86760</xdr:rowOff>
    </xdr:from>
    <xdr:to>
      <xdr:col>7</xdr:col>
      <xdr:colOff>775800</xdr:colOff>
      <xdr:row>20</xdr:row>
      <xdr:rowOff>8280</xdr:rowOff>
    </xdr:to>
    <xdr:pic>
      <xdr:nvPicPr>
        <xdr:cNvPr id="4" name="Picture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a:stretch/>
      </xdr:blipFill>
      <xdr:spPr>
        <a:xfrm>
          <a:off x="1116720" y="2104560"/>
          <a:ext cx="4162320" cy="26128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344520</xdr:colOff>
      <xdr:row>9</xdr:row>
      <xdr:rowOff>103680</xdr:rowOff>
    </xdr:from>
    <xdr:to>
      <xdr:col>7</xdr:col>
      <xdr:colOff>415080</xdr:colOff>
      <xdr:row>23</xdr:row>
      <xdr:rowOff>122400</xdr:rowOff>
    </xdr:to>
    <xdr:pic>
      <xdr:nvPicPr>
        <xdr:cNvPr id="5" name="Image 1">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1"/>
        <a:stretch/>
      </xdr:blipFill>
      <xdr:spPr>
        <a:xfrm>
          <a:off x="1748160" y="2330280"/>
          <a:ext cx="3170160" cy="29170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158040</xdr:colOff>
      <xdr:row>7</xdr:row>
      <xdr:rowOff>88560</xdr:rowOff>
    </xdr:from>
    <xdr:to>
      <xdr:col>7</xdr:col>
      <xdr:colOff>702000</xdr:colOff>
      <xdr:row>25</xdr:row>
      <xdr:rowOff>200160</xdr:rowOff>
    </xdr:to>
    <xdr:pic>
      <xdr:nvPicPr>
        <xdr:cNvPr id="7" name="Image 3">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stretch/>
      </xdr:blipFill>
      <xdr:spPr>
        <a:xfrm>
          <a:off x="1205640" y="1901160"/>
          <a:ext cx="3999600" cy="3821400"/>
        </a:xfrm>
        <a:prstGeom prst="rect">
          <a:avLst/>
        </a:prstGeom>
        <a:ln>
          <a:noFill/>
        </a:ln>
      </xdr:spPr>
    </xdr:pic>
    <xdr:clientData/>
  </xdr:twoCellAnchor>
  <xdr:twoCellAnchor editAs="oneCell">
    <xdr:from>
      <xdr:col>14</xdr:col>
      <xdr:colOff>0</xdr:colOff>
      <xdr:row>30</xdr:row>
      <xdr:rowOff>0</xdr:rowOff>
    </xdr:from>
    <xdr:to>
      <xdr:col>24</xdr:col>
      <xdr:colOff>618009</xdr:colOff>
      <xdr:row>53</xdr:row>
      <xdr:rowOff>27996</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858250" y="6362700"/>
          <a:ext cx="8923809" cy="4628571"/>
        </a:xfrm>
        <a:prstGeom prst="rect">
          <a:avLst/>
        </a:prstGeom>
      </xdr:spPr>
    </xdr:pic>
    <xdr:clientData/>
  </xdr:twoCellAnchor>
  <xdr:twoCellAnchor editAs="oneCell">
    <xdr:from>
      <xdr:col>25</xdr:col>
      <xdr:colOff>28575</xdr:colOff>
      <xdr:row>33</xdr:row>
      <xdr:rowOff>133350</xdr:rowOff>
    </xdr:from>
    <xdr:to>
      <xdr:col>28</xdr:col>
      <xdr:colOff>828261</xdr:colOff>
      <xdr:row>36</xdr:row>
      <xdr:rowOff>95180</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18030825" y="7096125"/>
          <a:ext cx="3314286" cy="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99000</xdr:colOff>
      <xdr:row>8</xdr:row>
      <xdr:rowOff>98640</xdr:rowOff>
    </xdr:from>
    <xdr:to>
      <xdr:col>7</xdr:col>
      <xdr:colOff>745920</xdr:colOff>
      <xdr:row>21</xdr:row>
      <xdr:rowOff>37800</xdr:rowOff>
    </xdr:to>
    <xdr:pic>
      <xdr:nvPicPr>
        <xdr:cNvPr id="8" name="Image 4">
          <a:extLst>
            <a:ext uri="{FF2B5EF4-FFF2-40B4-BE49-F238E27FC236}">
              <a16:creationId xmlns:a16="http://schemas.microsoft.com/office/drawing/2014/main" id="{00000000-0008-0000-0E00-000008000000}"/>
            </a:ext>
          </a:extLst>
        </xdr:cNvPr>
        <xdr:cNvPicPr/>
      </xdr:nvPicPr>
      <xdr:blipFill>
        <a:blip xmlns:r="http://schemas.openxmlformats.org/officeDocument/2006/relationships" r:embed="rId1"/>
        <a:stretch/>
      </xdr:blipFill>
      <xdr:spPr>
        <a:xfrm>
          <a:off x="1146600" y="2102040"/>
          <a:ext cx="4102560" cy="2630160"/>
        </a:xfrm>
        <a:prstGeom prst="rect">
          <a:avLst/>
        </a:prstGeom>
        <a:ln>
          <a:noFill/>
        </a:ln>
      </xdr:spPr>
    </xdr:pic>
    <xdr:clientData/>
  </xdr:twoCellAnchor>
  <xdr:twoCellAnchor editAs="oneCell">
    <xdr:from>
      <xdr:col>1</xdr:col>
      <xdr:colOff>189782</xdr:colOff>
      <xdr:row>14</xdr:row>
      <xdr:rowOff>17253</xdr:rowOff>
    </xdr:from>
    <xdr:to>
      <xdr:col>11</xdr:col>
      <xdr:colOff>291208</xdr:colOff>
      <xdr:row>28</xdr:row>
      <xdr:rowOff>137069</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026544" y="3260785"/>
          <a:ext cx="6208928" cy="30182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127800</xdr:colOff>
      <xdr:row>8</xdr:row>
      <xdr:rowOff>77760</xdr:rowOff>
    </xdr:from>
    <xdr:to>
      <xdr:col>7</xdr:col>
      <xdr:colOff>769320</xdr:colOff>
      <xdr:row>19</xdr:row>
      <xdr:rowOff>201600</xdr:rowOff>
    </xdr:to>
    <xdr:pic>
      <xdr:nvPicPr>
        <xdr:cNvPr id="9" name="Image 5">
          <a:extLst>
            <a:ext uri="{FF2B5EF4-FFF2-40B4-BE49-F238E27FC236}">
              <a16:creationId xmlns:a16="http://schemas.microsoft.com/office/drawing/2014/main" id="{00000000-0008-0000-0F00-000009000000}"/>
            </a:ext>
          </a:extLst>
        </xdr:cNvPr>
        <xdr:cNvPicPr/>
      </xdr:nvPicPr>
      <xdr:blipFill>
        <a:blip xmlns:r="http://schemas.openxmlformats.org/officeDocument/2006/relationships" r:embed="rId1"/>
        <a:stretch/>
      </xdr:blipFill>
      <xdr:spPr>
        <a:xfrm>
          <a:off x="1531440" y="2097360"/>
          <a:ext cx="3741120" cy="2401200"/>
        </a:xfrm>
        <a:prstGeom prst="rect">
          <a:avLst/>
        </a:prstGeom>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ados.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validator.w3.org/nu/?doc=https%3A%2F%2Fdados.gov.pt%2Fpt%2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31" zoomScaleNormal="100" workbookViewId="0">
      <selection activeCell="F27" sqref="F27:Q27"/>
    </sheetView>
  </sheetViews>
  <sheetFormatPr defaultRowHeight="16.3" x14ac:dyDescent="0.3"/>
  <cols>
    <col min="1" max="1" width="5.6640625" customWidth="1"/>
    <col min="2" max="4" width="3.33203125" style="1" customWidth="1"/>
    <col min="5" max="5" width="2.6640625" customWidth="1"/>
    <col min="6" max="6" width="12" customWidth="1"/>
    <col min="7" max="7" width="15.6640625" customWidth="1"/>
    <col min="8" max="8" width="13.44140625" customWidth="1"/>
    <col min="9" max="9" width="12.44140625" customWidth="1"/>
    <col min="10" max="1025" width="11" customWidth="1"/>
  </cols>
  <sheetData>
    <row r="1" spans="2:17" ht="33.299999999999997" x14ac:dyDescent="0.55000000000000004">
      <c r="B1" s="2" t="s">
        <v>0</v>
      </c>
      <c r="K1" s="3" t="s">
        <v>1</v>
      </c>
    </row>
    <row r="2" spans="2:17" ht="16.3" customHeight="1" x14ac:dyDescent="0.3">
      <c r="B2" t="s">
        <v>2</v>
      </c>
      <c r="K2" s="23" t="s">
        <v>3</v>
      </c>
      <c r="L2" s="23"/>
      <c r="M2" s="23"/>
      <c r="N2" s="23"/>
      <c r="O2" s="23"/>
    </row>
    <row r="3" spans="2:17" x14ac:dyDescent="0.3">
      <c r="K3" s="23"/>
      <c r="L3" s="23"/>
      <c r="M3" s="23"/>
      <c r="N3" s="23"/>
      <c r="O3" s="23"/>
    </row>
    <row r="5" spans="2:17" s="4" customFormat="1" ht="22.1" customHeight="1" x14ac:dyDescent="0.3">
      <c r="B5" s="5"/>
      <c r="C5" s="24" t="s">
        <v>4</v>
      </c>
      <c r="D5" s="24"/>
      <c r="E5" s="24"/>
      <c r="F5" s="24"/>
      <c r="G5" s="25" t="s">
        <v>5</v>
      </c>
      <c r="H5" s="25"/>
      <c r="I5" s="25"/>
      <c r="J5" s="25"/>
      <c r="K5" s="25"/>
      <c r="L5" s="25"/>
      <c r="M5" s="25"/>
      <c r="N5" s="25"/>
      <c r="O5" s="25"/>
    </row>
    <row r="6" spans="2:17" s="4" customFormat="1" ht="22.1" customHeight="1" x14ac:dyDescent="0.3">
      <c r="B6" s="5"/>
      <c r="C6" s="24" t="s">
        <v>6</v>
      </c>
      <c r="D6" s="24"/>
      <c r="E6" s="24"/>
      <c r="F6" s="24"/>
      <c r="G6" s="26" t="s">
        <v>7</v>
      </c>
      <c r="H6" s="26"/>
      <c r="I6" s="26"/>
      <c r="J6" s="26"/>
      <c r="K6" s="26"/>
      <c r="L6" s="26"/>
      <c r="M6" s="26"/>
      <c r="N6" s="26"/>
      <c r="O6" s="26"/>
    </row>
    <row r="7" spans="2:17" s="4" customFormat="1" ht="22.1" customHeight="1" x14ac:dyDescent="0.3">
      <c r="B7" s="5"/>
      <c r="C7" s="24" t="s">
        <v>8</v>
      </c>
      <c r="D7" s="24"/>
      <c r="E7" s="24"/>
      <c r="F7" s="24"/>
      <c r="G7" s="25" t="s">
        <v>9</v>
      </c>
      <c r="H7" s="25"/>
      <c r="I7" s="25"/>
      <c r="J7" s="25"/>
      <c r="K7" s="25"/>
      <c r="L7" s="25"/>
      <c r="M7" s="25"/>
      <c r="N7" s="25"/>
      <c r="O7" s="25"/>
    </row>
    <row r="8" spans="2:17" s="4" customFormat="1" ht="22.1" customHeight="1" x14ac:dyDescent="0.3">
      <c r="B8" s="5"/>
      <c r="C8" s="24" t="s">
        <v>10</v>
      </c>
      <c r="D8" s="24"/>
      <c r="E8" s="24"/>
      <c r="F8" s="24"/>
      <c r="G8" s="6">
        <v>44096</v>
      </c>
      <c r="H8" s="7"/>
      <c r="I8" s="7"/>
    </row>
    <row r="10" spans="2:17" s="4" customFormat="1" ht="22.1" customHeight="1" x14ac:dyDescent="0.3">
      <c r="B10" s="8" t="s">
        <v>11</v>
      </c>
      <c r="C10" s="8" t="s">
        <v>12</v>
      </c>
      <c r="D10" s="8" t="s">
        <v>13</v>
      </c>
    </row>
    <row r="11" spans="2:17" s="4" customFormat="1" ht="22.1" customHeight="1" x14ac:dyDescent="0.3">
      <c r="B11" s="9"/>
      <c r="C11" s="10" t="s">
        <v>14</v>
      </c>
      <c r="D11" s="10" t="s">
        <v>14</v>
      </c>
      <c r="E11" s="27" t="s">
        <v>15</v>
      </c>
      <c r="F11" s="27"/>
      <c r="G11" s="27"/>
      <c r="H11" s="27"/>
      <c r="I11" s="27"/>
      <c r="J11" s="27"/>
      <c r="K11" s="27"/>
      <c r="L11" s="27"/>
      <c r="M11" s="27"/>
      <c r="N11" s="27"/>
      <c r="O11" s="27"/>
      <c r="P11" s="27"/>
      <c r="Q11" s="27"/>
    </row>
    <row r="12" spans="2:17" s="4" customFormat="1" ht="22.1" customHeight="1" x14ac:dyDescent="0.3">
      <c r="B12" s="11" t="str">
        <f>IF('1.1'!$B$3="x","x"," ")</f>
        <v>x</v>
      </c>
      <c r="C12" s="11" t="str">
        <f>IF('1.1'!$C$3="x","x"," ")</f>
        <v xml:space="preserve"> </v>
      </c>
      <c r="D12" s="11" t="str">
        <f>IF('1.1'!$D$3="x", "x", " ")</f>
        <v xml:space="preserve"> </v>
      </c>
      <c r="F12" s="28" t="s">
        <v>16</v>
      </c>
      <c r="G12" s="28"/>
      <c r="H12" s="28"/>
      <c r="I12" s="28"/>
      <c r="J12" s="28"/>
      <c r="K12" s="28"/>
      <c r="L12" s="28"/>
      <c r="M12" s="28"/>
      <c r="N12" s="28"/>
      <c r="O12" s="28"/>
      <c r="P12" s="28"/>
      <c r="Q12" s="28"/>
    </row>
    <row r="13" spans="2:17" s="4" customFormat="1" ht="22.1" customHeight="1" x14ac:dyDescent="0.3">
      <c r="B13" s="11" t="str">
        <f>IF('1.2'!$B$3="x","x"," ")</f>
        <v xml:space="preserve"> </v>
      </c>
      <c r="C13" s="11" t="str">
        <f>IF('1.2'!$C$3="x","x"," ")</f>
        <v>x</v>
      </c>
      <c r="D13" s="11" t="str">
        <f>IF('1.2'!$D$3="x", "x", " ")</f>
        <v xml:space="preserve"> </v>
      </c>
      <c r="F13" s="29" t="s">
        <v>17</v>
      </c>
      <c r="G13" s="29"/>
      <c r="H13" s="29"/>
      <c r="I13" s="29"/>
      <c r="J13" s="29"/>
      <c r="K13" s="29"/>
      <c r="L13" s="29"/>
      <c r="M13" s="29"/>
      <c r="N13" s="29"/>
      <c r="O13" s="29"/>
      <c r="P13" s="29"/>
      <c r="Q13" s="29"/>
    </row>
    <row r="14" spans="2:17" s="4" customFormat="1" ht="22.1" customHeight="1" x14ac:dyDescent="0.3">
      <c r="B14" s="11" t="str">
        <f>IF('1.3'!$B$3="x","x"," ")</f>
        <v xml:space="preserve"> </v>
      </c>
      <c r="C14" s="11" t="str">
        <f>IF('1.3'!$C$3="x","x"," ")</f>
        <v xml:space="preserve"> </v>
      </c>
      <c r="D14" s="11" t="str">
        <f>IF('1.3'!$D$3="x", "x", " ")</f>
        <v>x</v>
      </c>
      <c r="F14" s="30" t="s">
        <v>18</v>
      </c>
      <c r="G14" s="30"/>
      <c r="H14" s="30"/>
      <c r="I14" s="30"/>
      <c r="J14" s="30"/>
      <c r="K14" s="30"/>
      <c r="L14" s="30"/>
      <c r="M14" s="30"/>
      <c r="N14" s="30"/>
      <c r="O14" s="30"/>
      <c r="P14" s="30"/>
      <c r="Q14" s="30"/>
    </row>
    <row r="15" spans="2:17" s="4" customFormat="1" ht="22.1" customHeight="1" x14ac:dyDescent="0.3">
      <c r="B15" s="9"/>
      <c r="C15" s="12"/>
      <c r="D15" s="12"/>
      <c r="E15" s="27" t="s">
        <v>19</v>
      </c>
      <c r="F15" s="27"/>
      <c r="G15" s="27"/>
      <c r="H15" s="27"/>
      <c r="I15" s="27"/>
      <c r="J15" s="27"/>
      <c r="K15" s="27"/>
      <c r="L15" s="27"/>
      <c r="M15" s="27"/>
      <c r="N15" s="27"/>
      <c r="O15" s="27"/>
      <c r="P15" s="27"/>
      <c r="Q15" s="27"/>
    </row>
    <row r="16" spans="2:17" s="4" customFormat="1" ht="22.1" customHeight="1" x14ac:dyDescent="0.3">
      <c r="B16" s="11" t="str">
        <f>IF('2.1'!$B$3="x","x"," ")</f>
        <v>x</v>
      </c>
      <c r="C16" s="11" t="str">
        <f>IF('2.1'!$C$3="x","x"," ")</f>
        <v xml:space="preserve"> </v>
      </c>
      <c r="D16" s="11" t="str">
        <f>IF('2.1'!$D$3="x", "x", " ")</f>
        <v xml:space="preserve"> </v>
      </c>
      <c r="F16" s="28" t="s">
        <v>20</v>
      </c>
      <c r="G16" s="28"/>
      <c r="H16" s="28"/>
      <c r="I16" s="28"/>
      <c r="J16" s="28"/>
      <c r="K16" s="28"/>
      <c r="L16" s="28"/>
      <c r="M16" s="28"/>
      <c r="N16" s="28"/>
      <c r="O16" s="28"/>
      <c r="P16" s="28"/>
      <c r="Q16" s="28"/>
    </row>
    <row r="17" spans="2:17" s="4" customFormat="1" ht="22.1" customHeight="1" x14ac:dyDescent="0.3">
      <c r="B17" s="11" t="str">
        <f>IF('2.2'!$B$3="x","x"," ")</f>
        <v>x</v>
      </c>
      <c r="C17" s="11" t="str">
        <f>IF('2.2'!$C$3="x","x"," ")</f>
        <v xml:space="preserve"> </v>
      </c>
      <c r="D17" s="11" t="str">
        <f>IF('2.2'!$D$3="x", "x", " ")</f>
        <v xml:space="preserve"> </v>
      </c>
      <c r="F17" s="29" t="s">
        <v>21</v>
      </c>
      <c r="G17" s="29"/>
      <c r="H17" s="29"/>
      <c r="I17" s="29"/>
      <c r="J17" s="29"/>
      <c r="K17" s="29"/>
      <c r="L17" s="29"/>
      <c r="M17" s="29"/>
      <c r="N17" s="29"/>
      <c r="O17" s="29"/>
      <c r="P17" s="29"/>
      <c r="Q17" s="29"/>
    </row>
    <row r="18" spans="2:17" s="4" customFormat="1" ht="22.1" customHeight="1" x14ac:dyDescent="0.3">
      <c r="B18" s="9"/>
      <c r="C18" s="12"/>
      <c r="D18" s="12"/>
      <c r="E18" s="27" t="s">
        <v>22</v>
      </c>
      <c r="F18" s="27"/>
      <c r="G18" s="27"/>
      <c r="H18" s="27"/>
      <c r="I18" s="27"/>
      <c r="J18" s="27"/>
      <c r="K18" s="27"/>
      <c r="L18" s="27"/>
      <c r="M18" s="27"/>
      <c r="N18" s="27"/>
      <c r="O18" s="27"/>
      <c r="P18" s="27"/>
      <c r="Q18" s="27"/>
    </row>
    <row r="19" spans="2:17" s="4" customFormat="1" ht="22.1" customHeight="1" x14ac:dyDescent="0.3">
      <c r="B19" s="11" t="str">
        <f>IF('3.1'!$B$3="x","x"," ")</f>
        <v xml:space="preserve"> </v>
      </c>
      <c r="C19" s="11" t="str">
        <f>IF('3.1'!$C$3="x","x"," ")</f>
        <v xml:space="preserve"> </v>
      </c>
      <c r="D19" s="11" t="str">
        <f>IF('3.1'!$D$3="x", "x", " ")</f>
        <v>x</v>
      </c>
      <c r="F19" s="28" t="s">
        <v>23</v>
      </c>
      <c r="G19" s="28"/>
      <c r="H19" s="28"/>
      <c r="I19" s="28"/>
      <c r="J19" s="28"/>
      <c r="K19" s="28"/>
      <c r="L19" s="28"/>
      <c r="M19" s="28"/>
      <c r="N19" s="28"/>
      <c r="O19" s="28"/>
      <c r="P19" s="28"/>
      <c r="Q19" s="28"/>
    </row>
    <row r="20" spans="2:17" s="4" customFormat="1" ht="22.1" customHeight="1" x14ac:dyDescent="0.3">
      <c r="B20" s="11" t="str">
        <f>IF('3.2'!$B$3="x","x"," ")</f>
        <v xml:space="preserve"> </v>
      </c>
      <c r="C20" s="11" t="str">
        <f>IF('3.2'!$C$3="x","x"," ")</f>
        <v xml:space="preserve"> </v>
      </c>
      <c r="D20" s="11" t="str">
        <f>IF('3.2'!$D$3="x", "x", " ")</f>
        <v>x</v>
      </c>
      <c r="F20" s="29" t="s">
        <v>24</v>
      </c>
      <c r="G20" s="29"/>
      <c r="H20" s="29"/>
      <c r="I20" s="29"/>
      <c r="J20" s="29"/>
      <c r="K20" s="29"/>
      <c r="L20" s="29"/>
      <c r="M20" s="29"/>
    </row>
    <row r="21" spans="2:17" s="4" customFormat="1" ht="22.1" customHeight="1" x14ac:dyDescent="0.3">
      <c r="B21" s="9"/>
      <c r="C21" s="12"/>
      <c r="D21" s="12"/>
      <c r="E21" s="27" t="s">
        <v>25</v>
      </c>
      <c r="F21" s="27"/>
      <c r="G21" s="27"/>
      <c r="H21" s="27"/>
      <c r="I21" s="27"/>
      <c r="J21" s="27"/>
      <c r="K21" s="27"/>
      <c r="L21" s="27"/>
      <c r="M21" s="27"/>
      <c r="N21" s="27"/>
      <c r="O21" s="27"/>
      <c r="P21" s="27"/>
      <c r="Q21" s="27"/>
    </row>
    <row r="22" spans="2:17" s="4" customFormat="1" ht="22.1" customHeight="1" x14ac:dyDescent="0.3">
      <c r="B22" s="11" t="str">
        <f>IF('4.1'!$B$3="x","x"," ")</f>
        <v>x</v>
      </c>
      <c r="C22" s="11" t="str">
        <f>IF('4.1'!$C$3="x","x"," ")</f>
        <v xml:space="preserve"> </v>
      </c>
      <c r="D22" s="11" t="str">
        <f>IF('4.1'!$D$3="x", "x", " ")</f>
        <v xml:space="preserve"> </v>
      </c>
      <c r="F22" s="29" t="s">
        <v>26</v>
      </c>
      <c r="G22" s="29"/>
      <c r="H22" s="29"/>
      <c r="I22" s="29"/>
      <c r="J22" s="29"/>
      <c r="K22" s="29"/>
      <c r="L22" s="29"/>
      <c r="M22" s="29"/>
    </row>
    <row r="23" spans="2:17" s="4" customFormat="1" ht="22.1" customHeight="1" x14ac:dyDescent="0.3">
      <c r="B23" s="13" t="str">
        <f>IF('4.2'!$B$3="x","x"," ")</f>
        <v>x</v>
      </c>
      <c r="C23" s="13" t="str">
        <f>IF('4.2'!$C$3="x","x"," ")</f>
        <v xml:space="preserve"> </v>
      </c>
      <c r="D23" s="13" t="str">
        <f>IF('4.2'!$D$3="x", "x", " ")</f>
        <v xml:space="preserve"> </v>
      </c>
      <c r="F23" s="29" t="s">
        <v>27</v>
      </c>
      <c r="G23" s="29"/>
      <c r="H23" s="29"/>
      <c r="I23" s="29"/>
      <c r="J23" s="29"/>
      <c r="K23" s="29"/>
      <c r="L23" s="29"/>
      <c r="M23" s="29"/>
      <c r="N23" s="29"/>
      <c r="O23" s="29"/>
      <c r="P23" s="29"/>
      <c r="Q23" s="29"/>
    </row>
    <row r="24" spans="2:17" s="4" customFormat="1" ht="22.1" customHeight="1" x14ac:dyDescent="0.3">
      <c r="B24" s="13" t="str">
        <f>IF('4.3'!$B$3="x","x"," ")</f>
        <v>x</v>
      </c>
      <c r="C24" s="13" t="str">
        <f>IF('4.3'!$C$3="x","x"," ")</f>
        <v xml:space="preserve"> </v>
      </c>
      <c r="D24" s="13" t="str">
        <f>IF('4.3'!$D$3="x", "x", " ")</f>
        <v xml:space="preserve"> </v>
      </c>
      <c r="F24" s="30" t="s">
        <v>28</v>
      </c>
      <c r="G24" s="30"/>
      <c r="H24" s="30"/>
      <c r="I24" s="30"/>
      <c r="J24" s="30"/>
      <c r="K24" s="30"/>
      <c r="L24" s="30"/>
      <c r="M24" s="30"/>
      <c r="N24" s="30"/>
      <c r="O24" s="30"/>
      <c r="P24" s="30"/>
      <c r="Q24" s="30"/>
    </row>
    <row r="25" spans="2:17" s="4" customFormat="1" ht="22.1" customHeight="1" x14ac:dyDescent="0.3">
      <c r="B25" s="9"/>
      <c r="C25" s="12"/>
      <c r="D25" s="12"/>
      <c r="E25" s="27" t="s">
        <v>29</v>
      </c>
      <c r="F25" s="27"/>
      <c r="G25" s="27"/>
      <c r="H25" s="27"/>
      <c r="I25" s="27"/>
      <c r="J25" s="27"/>
      <c r="K25" s="27"/>
      <c r="L25" s="27"/>
      <c r="M25" s="27"/>
      <c r="N25" s="27"/>
      <c r="O25" s="27"/>
      <c r="P25" s="27"/>
      <c r="Q25" s="27"/>
    </row>
    <row r="26" spans="2:17" s="4" customFormat="1" ht="22.1" customHeight="1" x14ac:dyDescent="0.3">
      <c r="B26" s="11" t="str">
        <f>IF('5.1'!$B$3="x","x"," ")</f>
        <v>x</v>
      </c>
      <c r="C26" s="11" t="str">
        <f>IF('5.1'!$C$3="x","x"," ")</f>
        <v xml:space="preserve"> </v>
      </c>
      <c r="D26" s="11" t="str">
        <f>IF('5.1'!$D$3="x", "x", " ")</f>
        <v xml:space="preserve"> </v>
      </c>
      <c r="F26" s="28" t="s">
        <v>30</v>
      </c>
      <c r="G26" s="28"/>
      <c r="H26" s="28"/>
      <c r="I26" s="28"/>
      <c r="J26" s="28"/>
      <c r="K26" s="28"/>
      <c r="L26" s="28"/>
      <c r="M26" s="28"/>
      <c r="N26" s="28"/>
      <c r="O26" s="28"/>
      <c r="P26" s="28"/>
      <c r="Q26" s="28"/>
    </row>
    <row r="27" spans="2:17" s="4" customFormat="1" ht="22.1" customHeight="1" x14ac:dyDescent="0.3">
      <c r="B27" s="11" t="str">
        <f>IF('5.2'!$B$3="x","x"," ")</f>
        <v xml:space="preserve"> </v>
      </c>
      <c r="C27" s="11" t="str">
        <f>IF('5.2'!$C$3="x","x"," ")</f>
        <v>x</v>
      </c>
      <c r="D27" s="11" t="str">
        <f>IF('5.2'!$D$3="x", "x", " ")</f>
        <v xml:space="preserve"> </v>
      </c>
      <c r="F27" s="29" t="s">
        <v>31</v>
      </c>
      <c r="G27" s="29"/>
      <c r="H27" s="29"/>
      <c r="I27" s="29"/>
      <c r="J27" s="29"/>
      <c r="K27" s="29"/>
      <c r="L27" s="29"/>
      <c r="M27" s="29"/>
      <c r="N27" s="29"/>
      <c r="O27" s="29"/>
      <c r="P27" s="29"/>
      <c r="Q27" s="29"/>
    </row>
    <row r="28" spans="2:17" s="4" customFormat="1" ht="22.1" customHeight="1" x14ac:dyDescent="0.3">
      <c r="B28" s="11" t="str">
        <f>IF('5.3'!$B$3="x","x"," ")</f>
        <v>x</v>
      </c>
      <c r="C28" s="11" t="str">
        <f>IF('5.3'!$C$3="x","x"," ")</f>
        <v xml:space="preserve"> </v>
      </c>
      <c r="D28" s="11" t="str">
        <f>IF('5.3'!$D$3="x", "x", " ")</f>
        <v xml:space="preserve"> </v>
      </c>
      <c r="F28" s="30" t="s">
        <v>32</v>
      </c>
      <c r="G28" s="30"/>
      <c r="H28" s="30"/>
      <c r="I28" s="30"/>
      <c r="J28" s="30"/>
      <c r="K28" s="30"/>
      <c r="L28" s="30"/>
      <c r="M28" s="30"/>
      <c r="N28" s="30"/>
      <c r="O28" s="30"/>
      <c r="P28" s="30"/>
      <c r="Q28" s="30"/>
    </row>
    <row r="29" spans="2:17" s="4" customFormat="1" ht="22.1" customHeight="1" x14ac:dyDescent="0.3">
      <c r="B29" s="9"/>
      <c r="C29" s="10"/>
      <c r="D29" s="10"/>
      <c r="E29" s="31" t="s">
        <v>33</v>
      </c>
      <c r="F29" s="31"/>
      <c r="G29" s="31"/>
      <c r="H29" s="31"/>
      <c r="I29" s="31"/>
      <c r="J29" s="31"/>
      <c r="K29" s="31"/>
      <c r="L29" s="31"/>
      <c r="M29" s="31"/>
      <c r="N29" s="31"/>
      <c r="O29" s="31"/>
      <c r="P29" s="31"/>
      <c r="Q29" s="31"/>
    </row>
    <row r="30" spans="2:17" s="4" customFormat="1" ht="22.1" customHeight="1" x14ac:dyDescent="0.3">
      <c r="B30" s="11" t="str">
        <f>IF('6.1'!$B$3="x","x"," ")</f>
        <v xml:space="preserve"> </v>
      </c>
      <c r="C30" s="11" t="str">
        <f>IF('6.1'!$C$3="x","x"," ")</f>
        <v>x</v>
      </c>
      <c r="D30" s="11" t="str">
        <f>IF('6.1'!$D$3="x", "x", " ")</f>
        <v xml:space="preserve"> </v>
      </c>
      <c r="F30" s="28" t="s">
        <v>34</v>
      </c>
      <c r="G30" s="28"/>
      <c r="H30" s="28"/>
      <c r="I30" s="28"/>
      <c r="J30" s="28"/>
      <c r="K30" s="28"/>
      <c r="L30" s="28"/>
      <c r="M30" s="28"/>
      <c r="N30" s="28"/>
      <c r="O30" s="28"/>
      <c r="P30" s="28"/>
      <c r="Q30" s="28"/>
    </row>
    <row r="31" spans="2:17" s="4" customFormat="1" ht="22.1" customHeight="1" x14ac:dyDescent="0.3">
      <c r="B31" s="11" t="str">
        <f>IF('6.2'!$B$3="x","x"," ")</f>
        <v>x</v>
      </c>
      <c r="C31" s="11" t="str">
        <f>IF('6.2'!$C$3="x","x"," ")</f>
        <v xml:space="preserve"> </v>
      </c>
      <c r="D31" s="11" t="str">
        <f>IF('6.2'!$D$3="x", "x", " ")</f>
        <v xml:space="preserve"> </v>
      </c>
      <c r="F31" s="30" t="s">
        <v>35</v>
      </c>
      <c r="G31" s="30"/>
      <c r="H31" s="30"/>
      <c r="I31" s="30"/>
      <c r="J31" s="30"/>
      <c r="K31" s="30"/>
      <c r="L31" s="30"/>
      <c r="M31" s="30"/>
      <c r="N31" s="30"/>
      <c r="O31" s="30"/>
      <c r="P31" s="30"/>
      <c r="Q31" s="30"/>
    </row>
    <row r="32" spans="2:17" s="4" customFormat="1" ht="22.1" customHeight="1" x14ac:dyDescent="0.3">
      <c r="B32" s="9"/>
      <c r="C32" s="10"/>
      <c r="D32" s="10"/>
      <c r="E32" s="31" t="s">
        <v>36</v>
      </c>
      <c r="F32" s="31"/>
      <c r="G32" s="31"/>
      <c r="H32" s="31"/>
      <c r="I32" s="31"/>
      <c r="J32" s="31"/>
      <c r="K32" s="31"/>
      <c r="L32" s="31"/>
      <c r="M32" s="31"/>
      <c r="N32" s="31"/>
      <c r="O32" s="31"/>
      <c r="P32" s="31"/>
      <c r="Q32" s="31"/>
    </row>
    <row r="33" spans="2:17" s="4" customFormat="1" ht="22.1" customHeight="1" x14ac:dyDescent="0.3">
      <c r="B33" s="11" t="str">
        <f>IF('7.1'!$B$3="x","x"," ")</f>
        <v xml:space="preserve"> </v>
      </c>
      <c r="C33" s="11" t="str">
        <f>IF('7.1'!$C$3="x","x"," ")</f>
        <v xml:space="preserve"> </v>
      </c>
      <c r="D33" s="11" t="str">
        <f>IF('7.1'!$D$3="x", "x", " ")</f>
        <v>x</v>
      </c>
      <c r="F33" s="28" t="s">
        <v>37</v>
      </c>
      <c r="G33" s="28"/>
      <c r="H33" s="28"/>
      <c r="I33" s="28"/>
      <c r="J33" s="28"/>
      <c r="K33" s="28"/>
      <c r="L33" s="28"/>
      <c r="M33" s="28"/>
      <c r="N33" s="28"/>
      <c r="O33" s="28"/>
      <c r="P33" s="28"/>
      <c r="Q33" s="28"/>
    </row>
    <row r="34" spans="2:17" s="4" customFormat="1" ht="22.1" customHeight="1" x14ac:dyDescent="0.3">
      <c r="B34" s="11" t="str">
        <f>IF('7.2'!$B$3="x","x"," ")</f>
        <v xml:space="preserve"> </v>
      </c>
      <c r="C34" s="11" t="str">
        <f>IF('7.2'!$C$3="x","x"," ")</f>
        <v xml:space="preserve"> </v>
      </c>
      <c r="D34" s="11" t="str">
        <f>IF('7.2'!$D$3="x", "x", " ")</f>
        <v>x</v>
      </c>
      <c r="F34" s="29" t="s">
        <v>38</v>
      </c>
      <c r="G34" s="29"/>
      <c r="H34" s="29"/>
      <c r="I34" s="29"/>
      <c r="J34" s="29"/>
      <c r="K34" s="29"/>
      <c r="L34" s="29"/>
      <c r="M34" s="29"/>
      <c r="N34" s="29"/>
      <c r="O34" s="29"/>
      <c r="P34" s="29"/>
      <c r="Q34" s="29"/>
    </row>
    <row r="35" spans="2:17" s="4" customFormat="1" ht="22.1" customHeight="1" x14ac:dyDescent="0.3">
      <c r="B35" s="9"/>
      <c r="C35" s="10"/>
      <c r="D35" s="10"/>
      <c r="E35" s="27" t="s">
        <v>39</v>
      </c>
      <c r="F35" s="27"/>
      <c r="G35" s="27"/>
      <c r="H35" s="27"/>
      <c r="I35" s="27"/>
      <c r="J35" s="27"/>
      <c r="K35" s="27"/>
      <c r="L35" s="27"/>
      <c r="M35" s="27"/>
      <c r="N35" s="27"/>
      <c r="O35" s="27"/>
      <c r="P35" s="27"/>
      <c r="Q35" s="27"/>
    </row>
    <row r="36" spans="2:17" s="4" customFormat="1" ht="22.1" customHeight="1" x14ac:dyDescent="0.3">
      <c r="B36" s="11" t="str">
        <f>IF('8.1'!$B$3="x","x"," ")</f>
        <v>x</v>
      </c>
      <c r="C36" s="11" t="str">
        <f>IF('8.1'!$C$3="x","x"," ")</f>
        <v xml:space="preserve"> </v>
      </c>
      <c r="D36" s="11" t="str">
        <f>IF('8.1'!$D$3="x", "x", " ")</f>
        <v xml:space="preserve"> </v>
      </c>
      <c r="F36" s="28" t="s">
        <v>40</v>
      </c>
      <c r="G36" s="28"/>
      <c r="H36" s="28"/>
      <c r="I36" s="28"/>
      <c r="J36" s="28"/>
      <c r="K36" s="28"/>
      <c r="L36" s="28"/>
      <c r="M36" s="28"/>
      <c r="N36" s="28"/>
      <c r="O36" s="28"/>
      <c r="P36" s="28"/>
      <c r="Q36" s="28"/>
    </row>
    <row r="37" spans="2:17" s="4" customFormat="1" ht="22.1" customHeight="1" x14ac:dyDescent="0.3">
      <c r="B37" s="11" t="str">
        <f>IF('8.2'!$B$3="x","x"," ")</f>
        <v>x</v>
      </c>
      <c r="C37" s="11" t="str">
        <f>IF('8.2'!$C$3="x","x"," ")</f>
        <v xml:space="preserve"> </v>
      </c>
      <c r="D37" s="11" t="str">
        <f>IF('8.2'!$D$3="x", "x", " ")</f>
        <v xml:space="preserve"> </v>
      </c>
      <c r="F37" s="29" t="s">
        <v>41</v>
      </c>
      <c r="G37" s="29"/>
      <c r="H37" s="29"/>
      <c r="I37" s="29"/>
      <c r="J37" s="29"/>
      <c r="K37" s="29"/>
      <c r="L37" s="29"/>
      <c r="M37" s="29"/>
      <c r="N37" s="29"/>
      <c r="O37" s="29"/>
      <c r="P37" s="29"/>
      <c r="Q37" s="29"/>
    </row>
    <row r="38" spans="2:17" s="4" customFormat="1" ht="22.1" customHeight="1" x14ac:dyDescent="0.3">
      <c r="B38" s="11" t="str">
        <f>IF('8.3'!$B$3="x","x"," ")</f>
        <v>x</v>
      </c>
      <c r="C38" s="11" t="str">
        <f>IF('8.3'!$C$3="x","x"," ")</f>
        <v xml:space="preserve"> </v>
      </c>
      <c r="D38" s="11" t="str">
        <f>IF('8.3'!$D$3="x", "x", " ")</f>
        <v xml:space="preserve"> </v>
      </c>
      <c r="F38" s="29" t="s">
        <v>42</v>
      </c>
      <c r="G38" s="29"/>
      <c r="H38" s="29"/>
      <c r="I38" s="29"/>
      <c r="J38" s="29"/>
      <c r="K38" s="29"/>
      <c r="L38" s="29"/>
      <c r="M38" s="29"/>
      <c r="N38" s="29"/>
      <c r="O38" s="29"/>
      <c r="P38" s="29"/>
      <c r="Q38" s="29"/>
    </row>
    <row r="39" spans="2:17" s="4" customFormat="1" ht="22.1" customHeight="1" x14ac:dyDescent="0.3">
      <c r="B39" s="11" t="str">
        <f>IF('8.4'!$B$3="x","x"," ")</f>
        <v>x</v>
      </c>
      <c r="C39" s="11" t="str">
        <f>IF('8.4'!$C$3="x","x"," ")</f>
        <v xml:space="preserve"> </v>
      </c>
      <c r="D39" s="11" t="str">
        <f>IF('8.4'!$D$3="x", "x", " ")</f>
        <v xml:space="preserve"> </v>
      </c>
      <c r="F39" s="29" t="s">
        <v>43</v>
      </c>
      <c r="G39" s="29"/>
      <c r="H39" s="29"/>
      <c r="I39" s="29"/>
      <c r="J39" s="29"/>
      <c r="K39" s="29"/>
      <c r="L39" s="29"/>
      <c r="M39" s="29"/>
      <c r="N39" s="29"/>
      <c r="O39" s="29"/>
      <c r="P39" s="29"/>
      <c r="Q39" s="29"/>
    </row>
    <row r="40" spans="2:17" s="4" customFormat="1" ht="22.1" customHeight="1" x14ac:dyDescent="0.3">
      <c r="B40" s="11" t="str">
        <f>IF('8.5'!$B$3="x","x"," ")</f>
        <v>x</v>
      </c>
      <c r="C40" s="11" t="str">
        <f>IF('8.5'!$C$3="x","x"," ")</f>
        <v xml:space="preserve"> </v>
      </c>
      <c r="D40" s="11" t="str">
        <f>IF('8.5'!$D$3="x", "x", " ")</f>
        <v xml:space="preserve"> </v>
      </c>
      <c r="F40" s="30" t="s">
        <v>44</v>
      </c>
      <c r="G40" s="30"/>
      <c r="H40" s="30"/>
      <c r="I40" s="30"/>
      <c r="J40" s="30"/>
      <c r="K40" s="30"/>
      <c r="L40" s="30"/>
      <c r="M40" s="30"/>
      <c r="N40" s="30"/>
      <c r="O40" s="30"/>
      <c r="P40" s="30"/>
      <c r="Q40" s="30"/>
    </row>
    <row r="41" spans="2:17" s="4" customFormat="1" ht="22.1" customHeight="1" x14ac:dyDescent="0.3">
      <c r="B41" s="9"/>
      <c r="C41" s="10"/>
      <c r="D41" s="10"/>
      <c r="E41" s="27" t="s">
        <v>45</v>
      </c>
      <c r="F41" s="27"/>
      <c r="G41" s="27"/>
      <c r="H41" s="27"/>
      <c r="I41" s="27"/>
      <c r="J41" s="27"/>
      <c r="K41" s="27"/>
      <c r="L41" s="27"/>
      <c r="M41" s="27"/>
      <c r="N41" s="27"/>
      <c r="O41" s="27"/>
      <c r="P41" s="27"/>
      <c r="Q41" s="27"/>
    </row>
    <row r="42" spans="2:17" s="4" customFormat="1" ht="22.1" customHeight="1" x14ac:dyDescent="0.3">
      <c r="B42" s="11" t="str">
        <f>IF('9.1'!$B$3="x","x"," ")</f>
        <v xml:space="preserve"> </v>
      </c>
      <c r="C42" s="11" t="str">
        <f>IF('9.1'!$C$3="x","x"," ")</f>
        <v>x</v>
      </c>
      <c r="D42" s="11" t="str">
        <f>IF('9.1'!$D$3="x", "x", " ")</f>
        <v xml:space="preserve"> </v>
      </c>
      <c r="F42" s="32" t="s">
        <v>46</v>
      </c>
      <c r="G42" s="32"/>
      <c r="H42" s="32"/>
      <c r="I42" s="32"/>
      <c r="J42" s="32"/>
      <c r="K42" s="32"/>
      <c r="L42" s="32"/>
      <c r="M42" s="32"/>
      <c r="N42" s="32"/>
      <c r="O42" s="32"/>
      <c r="P42" s="32"/>
      <c r="Q42" s="32"/>
    </row>
    <row r="43" spans="2:17" s="4" customFormat="1" ht="22.1" customHeight="1" x14ac:dyDescent="0.3">
      <c r="B43" s="9"/>
      <c r="C43" s="10"/>
      <c r="D43" s="10"/>
      <c r="E43" s="27" t="s">
        <v>47</v>
      </c>
      <c r="F43" s="27"/>
      <c r="G43" s="27"/>
      <c r="H43" s="27"/>
      <c r="I43" s="27"/>
      <c r="J43" s="27"/>
      <c r="K43" s="27"/>
      <c r="L43" s="27"/>
      <c r="M43" s="27"/>
      <c r="N43" s="27"/>
      <c r="O43" s="27"/>
      <c r="P43" s="27"/>
      <c r="Q43" s="27"/>
    </row>
    <row r="44" spans="2:17" s="4" customFormat="1" ht="22.1" customHeight="1" x14ac:dyDescent="0.3">
      <c r="B44" s="11" t="str">
        <f>IF('10.1'!$B$3="x","x"," ")</f>
        <v>x</v>
      </c>
      <c r="C44" s="11" t="str">
        <f>IF('10.1'!$C$3="x","x"," ")</f>
        <v xml:space="preserve"> </v>
      </c>
      <c r="D44" s="11" t="str">
        <f>IF('10.1'!$D$3="x", "x", " ")</f>
        <v xml:space="preserve"> </v>
      </c>
      <c r="F44" s="28" t="s">
        <v>48</v>
      </c>
      <c r="G44" s="28"/>
      <c r="H44" s="28"/>
      <c r="I44" s="28"/>
      <c r="J44" s="28"/>
      <c r="K44" s="28"/>
      <c r="L44" s="28"/>
      <c r="M44" s="28"/>
      <c r="N44" s="28"/>
      <c r="O44" s="28"/>
      <c r="P44" s="28"/>
      <c r="Q44" s="28"/>
    </row>
    <row r="48" spans="2:17" ht="33.299999999999997" x14ac:dyDescent="0.55000000000000004">
      <c r="F48" s="2" t="s">
        <v>49</v>
      </c>
    </row>
    <row r="49" spans="6:11" x14ac:dyDescent="0.3">
      <c r="F49" s="33" t="s">
        <v>50</v>
      </c>
      <c r="G49" s="33"/>
      <c r="H49">
        <f>COUNTIF(D12:D44,"x")</f>
        <v>5</v>
      </c>
    </row>
    <row r="50" spans="6:11" x14ac:dyDescent="0.3">
      <c r="F50" s="33" t="s">
        <v>51</v>
      </c>
      <c r="G50" s="33"/>
      <c r="H50">
        <v>24</v>
      </c>
    </row>
    <row r="51" spans="6:11" ht="30.6" x14ac:dyDescent="0.5">
      <c r="H51" s="14">
        <f>COUNTIF($B$12:$B$44,"x")/(H50-COUNTIF($D$12:$D$44,"x"))</f>
        <v>0.78947368421052633</v>
      </c>
    </row>
    <row r="53" spans="6:11" x14ac:dyDescent="0.3">
      <c r="F53" t="s">
        <v>52</v>
      </c>
    </row>
    <row r="55" spans="6:11" ht="16.3" customHeight="1" x14ac:dyDescent="0.3">
      <c r="G55" s="34" t="s">
        <v>53</v>
      </c>
      <c r="H55" s="34"/>
      <c r="I55" s="34"/>
      <c r="J55" s="34"/>
      <c r="K55" s="34"/>
    </row>
    <row r="56" spans="6:11" x14ac:dyDescent="0.3">
      <c r="G56" s="35"/>
      <c r="H56" s="35"/>
      <c r="I56" s="35"/>
      <c r="J56" s="35"/>
      <c r="K56" s="35"/>
    </row>
    <row r="57" spans="6:11" x14ac:dyDescent="0.3">
      <c r="G57" s="35"/>
      <c r="H57" s="35"/>
      <c r="I57" s="35"/>
      <c r="J57" s="35"/>
      <c r="K57" s="35"/>
    </row>
    <row r="58" spans="6:11" x14ac:dyDescent="0.3">
      <c r="G58" s="35"/>
      <c r="H58" s="35"/>
      <c r="I58" s="35"/>
      <c r="J58" s="35"/>
      <c r="K58" s="35"/>
    </row>
    <row r="59" spans="6:11" x14ac:dyDescent="0.3">
      <c r="G59" s="35"/>
      <c r="H59" s="35"/>
      <c r="I59" s="35"/>
      <c r="J59" s="35"/>
      <c r="K59" s="35"/>
    </row>
    <row r="60" spans="6:11" x14ac:dyDescent="0.3">
      <c r="G60" s="35"/>
      <c r="H60" s="35"/>
      <c r="I60" s="35"/>
      <c r="J60" s="35"/>
      <c r="K60" s="35"/>
    </row>
    <row r="61" spans="6:11" x14ac:dyDescent="0.3">
      <c r="G61" s="35"/>
      <c r="H61" s="35"/>
      <c r="I61" s="35"/>
      <c r="J61" s="35"/>
      <c r="K61" s="35"/>
    </row>
    <row r="62" spans="6:11" x14ac:dyDescent="0.3">
      <c r="G62" s="35"/>
      <c r="H62" s="35"/>
      <c r="I62" s="35"/>
      <c r="J62" s="35"/>
      <c r="K62" s="35"/>
    </row>
    <row r="63" spans="6:11" x14ac:dyDescent="0.3">
      <c r="G63" s="35"/>
      <c r="H63" s="35"/>
      <c r="I63" s="35"/>
      <c r="J63" s="35"/>
      <c r="K63" s="35"/>
    </row>
    <row r="64" spans="6:11" x14ac:dyDescent="0.3">
      <c r="G64" s="35"/>
      <c r="H64" s="35"/>
      <c r="I64" s="35"/>
      <c r="J64" s="35"/>
      <c r="K64" s="35"/>
    </row>
    <row r="65" spans="7:11" x14ac:dyDescent="0.3">
      <c r="G65" s="35"/>
      <c r="H65" s="35"/>
      <c r="I65" s="35"/>
      <c r="J65" s="35"/>
      <c r="K65" s="35"/>
    </row>
    <row r="66" spans="7:11" x14ac:dyDescent="0.3">
      <c r="G66" s="35"/>
      <c r="H66" s="35"/>
      <c r="I66" s="35"/>
      <c r="J66" s="35"/>
      <c r="K66" s="35"/>
    </row>
    <row r="67" spans="7:11" x14ac:dyDescent="0.3">
      <c r="G67" s="35"/>
      <c r="H67" s="35"/>
      <c r="I67" s="35"/>
      <c r="J67" s="35"/>
      <c r="K67" s="35"/>
    </row>
    <row r="68" spans="7:11" x14ac:dyDescent="0.3">
      <c r="G68" s="35"/>
      <c r="H68" s="35"/>
      <c r="I68" s="35"/>
      <c r="J68" s="35"/>
      <c r="K68" s="35"/>
    </row>
    <row r="69" spans="7:11" x14ac:dyDescent="0.3">
      <c r="G69" s="35"/>
      <c r="H69" s="35"/>
      <c r="I69" s="35"/>
      <c r="J69" s="35"/>
      <c r="K69" s="35"/>
    </row>
    <row r="70" spans="7:11" x14ac:dyDescent="0.3">
      <c r="G70" s="35"/>
      <c r="H70" s="35"/>
      <c r="I70" s="35"/>
      <c r="J70" s="35"/>
      <c r="K70" s="35"/>
    </row>
    <row r="71" spans="7:11" x14ac:dyDescent="0.3">
      <c r="G71" s="35"/>
      <c r="H71" s="35"/>
      <c r="I71" s="35"/>
      <c r="J71" s="35"/>
      <c r="K71" s="35"/>
    </row>
    <row r="72" spans="7:11" x14ac:dyDescent="0.3">
      <c r="G72" s="35"/>
      <c r="H72" s="35"/>
      <c r="I72" s="35"/>
      <c r="J72" s="35"/>
      <c r="K72" s="35"/>
    </row>
    <row r="73" spans="7:11" x14ac:dyDescent="0.3">
      <c r="G73" s="35"/>
      <c r="H73" s="35"/>
      <c r="I73" s="35"/>
      <c r="J73" s="35"/>
      <c r="K73" s="35"/>
    </row>
    <row r="74" spans="7:11" x14ac:dyDescent="0.3">
      <c r="G74" s="35"/>
      <c r="H74" s="35"/>
      <c r="I74" s="35"/>
      <c r="J74" s="35"/>
      <c r="K74" s="35"/>
    </row>
    <row r="75" spans="7:11" x14ac:dyDescent="0.3">
      <c r="G75" s="35"/>
      <c r="H75" s="35"/>
      <c r="I75" s="35"/>
      <c r="J75" s="35"/>
      <c r="K75" s="35"/>
    </row>
    <row r="76" spans="7:11" x14ac:dyDescent="0.3">
      <c r="G76" s="35"/>
      <c r="H76" s="35"/>
      <c r="I76" s="35"/>
      <c r="J76" s="35"/>
      <c r="K76" s="35"/>
    </row>
    <row r="77" spans="7:11" x14ac:dyDescent="0.3">
      <c r="G77" s="35"/>
      <c r="H77" s="35"/>
      <c r="I77" s="35"/>
      <c r="J77" s="35"/>
      <c r="K77" s="35"/>
    </row>
    <row r="78" spans="7:11" x14ac:dyDescent="0.3">
      <c r="G78" s="35"/>
      <c r="H78" s="35"/>
      <c r="I78" s="35"/>
      <c r="J78" s="35"/>
      <c r="K78" s="35"/>
    </row>
    <row r="79" spans="7:11" x14ac:dyDescent="0.3">
      <c r="G79" s="35"/>
      <c r="H79" s="35"/>
      <c r="I79" s="35"/>
      <c r="J79" s="35"/>
      <c r="K79" s="35"/>
    </row>
    <row r="80" spans="7:11" x14ac:dyDescent="0.3">
      <c r="G80" s="35"/>
      <c r="H80" s="35"/>
      <c r="I80" s="35"/>
      <c r="J80" s="35"/>
      <c r="K80" s="35"/>
    </row>
  </sheetData>
  <mergeCells count="45">
    <mergeCell ref="E43:Q43"/>
    <mergeCell ref="F44:Q44"/>
    <mergeCell ref="F49:G49"/>
    <mergeCell ref="F50:G50"/>
    <mergeCell ref="G55:K80"/>
    <mergeCell ref="F38:Q38"/>
    <mergeCell ref="F39:Q39"/>
    <mergeCell ref="F40:Q40"/>
    <mergeCell ref="E41:Q41"/>
    <mergeCell ref="F42:Q42"/>
    <mergeCell ref="F33:Q33"/>
    <mergeCell ref="F34:Q34"/>
    <mergeCell ref="E35:Q35"/>
    <mergeCell ref="F36:Q36"/>
    <mergeCell ref="F37:Q37"/>
    <mergeCell ref="F28:Q28"/>
    <mergeCell ref="E29:Q29"/>
    <mergeCell ref="F30:Q30"/>
    <mergeCell ref="F31:Q31"/>
    <mergeCell ref="E32:Q32"/>
    <mergeCell ref="F23:Q23"/>
    <mergeCell ref="F24:Q24"/>
    <mergeCell ref="E25:Q25"/>
    <mergeCell ref="F26:Q26"/>
    <mergeCell ref="F27:Q27"/>
    <mergeCell ref="E18:Q18"/>
    <mergeCell ref="F19:Q19"/>
    <mergeCell ref="F20:M20"/>
    <mergeCell ref="E21:Q21"/>
    <mergeCell ref="F22:M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22 B24:B28">
    <cfRule type="expression" dxfId="35" priority="2">
      <formula>LEN(TRIM(B12))&gt;0</formula>
    </cfRule>
    <cfRule type="cellIs" dxfId="34" priority="3" operator="equal">
      <formula>"""x"""</formula>
    </cfRule>
  </conditionalFormatting>
  <conditionalFormatting sqref="C12:C22 C24:C28">
    <cfRule type="expression" dxfId="33" priority="4">
      <formula>LEN(TRIM(C12))&gt;0</formula>
    </cfRule>
  </conditionalFormatting>
  <conditionalFormatting sqref="B12:B22 B24:B28">
    <cfRule type="expression" dxfId="32" priority="5">
      <formula>LEN(TRIM(B12))&gt;0</formula>
    </cfRule>
  </conditionalFormatting>
  <conditionalFormatting sqref="C12">
    <cfRule type="expression" dxfId="31" priority="6">
      <formula>LEN(TRIM(C12))&gt;0</formula>
    </cfRule>
  </conditionalFormatting>
  <conditionalFormatting sqref="D12:D22 D24:D28">
    <cfRule type="expression" dxfId="30" priority="7">
      <formula>LEN(TRIM(D12))&gt;0</formula>
    </cfRule>
  </conditionalFormatting>
  <conditionalFormatting sqref="C23">
    <cfRule type="expression" dxfId="29" priority="8">
      <formula>LEN(TRIM(C23))&gt;0</formula>
    </cfRule>
  </conditionalFormatting>
  <conditionalFormatting sqref="D23">
    <cfRule type="expression" dxfId="28" priority="9">
      <formula>LEN(TRIM(D23))&gt;0</formula>
    </cfRule>
  </conditionalFormatting>
  <conditionalFormatting sqref="B23">
    <cfRule type="expression" dxfId="27" priority="10">
      <formula>LEN(TRIM(B23))&gt;0</formula>
    </cfRule>
    <cfRule type="cellIs" dxfId="26" priority="11" operator="equal">
      <formula>"""x"""</formula>
    </cfRule>
  </conditionalFormatting>
  <conditionalFormatting sqref="B23">
    <cfRule type="expression" dxfId="25" priority="12">
      <formula>LEN(TRIM(B23))&gt;0</formula>
    </cfRule>
  </conditionalFormatting>
  <conditionalFormatting sqref="B30:B31">
    <cfRule type="expression" dxfId="24" priority="13">
      <formula>LEN(TRIM(B30))&gt;0</formula>
    </cfRule>
    <cfRule type="cellIs" dxfId="23" priority="14" operator="equal">
      <formula>"""x"""</formula>
    </cfRule>
  </conditionalFormatting>
  <conditionalFormatting sqref="C30:C31">
    <cfRule type="expression" dxfId="22" priority="15">
      <formula>LEN(TRIM(C30))&gt;0</formula>
    </cfRule>
  </conditionalFormatting>
  <conditionalFormatting sqref="B30:B31">
    <cfRule type="expression" dxfId="21" priority="16">
      <formula>LEN(TRIM(B30))&gt;0</formula>
    </cfRule>
  </conditionalFormatting>
  <conditionalFormatting sqref="D30:D31">
    <cfRule type="expression" dxfId="20" priority="17">
      <formula>LEN(TRIM(D30))&gt;0</formula>
    </cfRule>
  </conditionalFormatting>
  <conditionalFormatting sqref="B33:B34">
    <cfRule type="expression" dxfId="19" priority="18">
      <formula>LEN(TRIM(B33))&gt;0</formula>
    </cfRule>
    <cfRule type="cellIs" dxfId="18" priority="19" operator="equal">
      <formula>"""x"""</formula>
    </cfRule>
  </conditionalFormatting>
  <conditionalFormatting sqref="C33:C34">
    <cfRule type="expression" dxfId="17" priority="20">
      <formula>LEN(TRIM(C33))&gt;0</formula>
    </cfRule>
  </conditionalFormatting>
  <conditionalFormatting sqref="B33:B34">
    <cfRule type="expression" dxfId="16" priority="21">
      <formula>LEN(TRIM(B33))&gt;0</formula>
    </cfRule>
  </conditionalFormatting>
  <conditionalFormatting sqref="D33:D34">
    <cfRule type="expression" dxfId="15" priority="22">
      <formula>LEN(TRIM(D33))&gt;0</formula>
    </cfRule>
  </conditionalFormatting>
  <conditionalFormatting sqref="B36:B40">
    <cfRule type="expression" dxfId="14" priority="23">
      <formula>LEN(TRIM(B36))&gt;0</formula>
    </cfRule>
    <cfRule type="cellIs" dxfId="13" priority="24" operator="equal">
      <formula>"""x"""</formula>
    </cfRule>
  </conditionalFormatting>
  <conditionalFormatting sqref="C36:C40">
    <cfRule type="expression" dxfId="12" priority="25">
      <formula>LEN(TRIM(C36))&gt;0</formula>
    </cfRule>
  </conditionalFormatting>
  <conditionalFormatting sqref="B36:B40">
    <cfRule type="expression" dxfId="11" priority="26">
      <formula>LEN(TRIM(B36))&gt;0</formula>
    </cfRule>
  </conditionalFormatting>
  <conditionalFormatting sqref="D36:D40">
    <cfRule type="expression" dxfId="10" priority="27">
      <formula>LEN(TRIM(D36))&gt;0</formula>
    </cfRule>
  </conditionalFormatting>
  <conditionalFormatting sqref="B42">
    <cfRule type="expression" dxfId="9" priority="28">
      <formula>LEN(TRIM(B42))&gt;0</formula>
    </cfRule>
    <cfRule type="cellIs" dxfId="8" priority="29" operator="equal">
      <formula>"""x"""</formula>
    </cfRule>
  </conditionalFormatting>
  <conditionalFormatting sqref="C42">
    <cfRule type="expression" dxfId="7" priority="30">
      <formula>LEN(TRIM(C42))&gt;0</formula>
    </cfRule>
  </conditionalFormatting>
  <conditionalFormatting sqref="B42">
    <cfRule type="expression" dxfId="6" priority="31">
      <formula>LEN(TRIM(B42))&gt;0</formula>
    </cfRule>
  </conditionalFormatting>
  <conditionalFormatting sqref="D42">
    <cfRule type="expression" dxfId="5" priority="32">
      <formula>LEN(TRIM(D42))&gt;0</formula>
    </cfRule>
  </conditionalFormatting>
  <conditionalFormatting sqref="B44">
    <cfRule type="expression" dxfId="4" priority="33">
      <formula>LEN(TRIM(B44))&gt;0</formula>
    </cfRule>
    <cfRule type="cellIs" dxfId="3" priority="34" operator="equal">
      <formula>"""x"""</formula>
    </cfRule>
  </conditionalFormatting>
  <conditionalFormatting sqref="C44">
    <cfRule type="expression" dxfId="2" priority="35">
      <formula>LEN(TRIM(C44))&gt;0</formula>
    </cfRule>
  </conditionalFormatting>
  <conditionalFormatting sqref="B44">
    <cfRule type="expression" dxfId="1" priority="36">
      <formula>LEN(TRIM(B44))&gt;0</formula>
    </cfRule>
  </conditionalFormatting>
  <conditionalFormatting sqref="D44">
    <cfRule type="expression" dxfId="0" priority="37">
      <formula>LEN(TRIM(D44))&gt;0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9" location="'3.1'!B3" display="3.1 As células que constituem os cabeçalhos da tabela estão marcadas com o elemento &lt;th&gt;" xr:uid="{00000000-0004-0000-0000-000006000000}"/>
    <hyperlink ref="F20" location="'3.2'!B3" display="3.2 A legenda da tabela está marcada com o elemento &lt;caption&gt;" xr:uid="{00000000-0004-0000-0000-000007000000}"/>
    <hyperlink ref="F22" location="'4.1'!B3" display="4.1 Ao clicar com o rato na etiqueta, o cursor surge no respetivo campo de edição" xr:uid="{00000000-0004-0000-0000-000008000000}"/>
    <hyperlink ref="F23" location="'4.2'!B3" display="4.2 É possível identificar os campos de preenchimento obrigatório quando se usa apenas um leitor de ecrã" xr:uid="{00000000-0004-0000-0000-000009000000}"/>
    <hyperlink ref="F24" location="'4.3'!B3" display="4.3 É possível localizar e ler as mensagens de erro usando apenas um leitor de ecrã" xr:uid="{00000000-0004-0000-0000-00000A000000}"/>
    <hyperlink ref="F26" location="'5.1'!B3" display="5.1 A imagem ou gráfico tem um equivalente alternativo em texto curto e correto" xr:uid="{00000000-0004-0000-0000-00000B000000}"/>
    <hyperlink ref="F27" location="'5.2'!B3" display="5.2 O gráfico é acompanhado de uma descrição longa" xr:uid="{00000000-0004-0000-0000-00000C000000}"/>
    <hyperlink ref="F28" location="'5.3'!B3" display="5.3 As imagens-link têm um equivalente alternativo correto" xr:uid="{00000000-0004-0000-0000-00000D000000}"/>
    <hyperlink ref="F30" location="'6.1'!B3" display="6.1 No corpo de um documento, o rácio de contraste entre a cor do texto normal (menor que 18 pontos ou menor que 14 pontos negrito) e a cor do fundo é superior a 4,5:1" xr:uid="{00000000-0004-0000-0000-00000E000000}"/>
    <hyperlink ref="F31" location="'6.2'!B3" display="6.2 O rácio de contraste entre a cor do texto de tamanho grande (maior ou igual que 18 pontos ou maior ou igual que 14 pontos negrito) e a cor do fundo é superior a 3:1" xr:uid="{00000000-0004-0000-0000-00000F000000}"/>
    <hyperlink ref="F33" location="'7.1'!B3" display="7.1 Deve ser possível ativar os botões de controlo do leitor quer com o rato quer com o teclado" xr:uid="{00000000-0004-0000-0000-000010000000}"/>
    <hyperlink ref="F34" location="'7.2'!B3" display="7.2 O vídeo ou o áudio deve conter preferencialmente legendas fechadas sincronizadas. Caso não seja possível, no mínimo, deve disponibilizar-se uma transcrição textual" xr:uid="{00000000-0004-0000-0000-000011000000}"/>
    <hyperlink ref="F36" location="'8.1'!B3" display="8.1 Quando se retira a CSS, todos os elementos HTML devem alinhar à esquerda" xr:uid="{00000000-0004-0000-0000-000012000000}"/>
    <hyperlink ref="F37" location="'8.2'!B3" display="8.2 Quando se retira a CSS, a informação aparece numa ordem lógica" xr:uid="{00000000-0004-0000-0000-000013000000}"/>
    <hyperlink ref="F38" location="'8.3'!B3" display="8.3 Quando se retira a CSS, deve ser possível reconhecer a semântica dos diversos elementos" xr:uid="{00000000-0004-0000-0000-000014000000}"/>
    <hyperlink ref="F39" location="'8.4'!B3" display="8.4 Quando se retira a CSS, a informação relevante permanece visível" xr:uid="{00000000-0004-0000-0000-000015000000}"/>
    <hyperlink ref="F40" location="'8.5'!B3" display="8.5 A maquetização da página é feita sem recorrer ao elemento &lt;table&gt;" xr:uid="{00000000-0004-0000-0000-000016000000}"/>
    <hyperlink ref="F42" location="'9.1'!B3" display="9.1 A página apresenta-se sem erros de (x)HTML" xr:uid="{00000000-0004-0000-0000-000017000000}"/>
    <hyperlink ref="F44" location="'10.1'!B3" display="10.1 Nos ficheiros PDF é possível, no mínimo, extrair o conteúdo textual para formato TXT" xr:uid="{00000000-0004-0000-0000-000018000000}"/>
  </hyperlinks>
  <pageMargins left="0.7" right="0.7" top="0.75" bottom="0.75" header="0.51180555555555496" footer="0.51180555555555496"/>
  <pageSetup paperSize="9"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zoomScaleNormal="100" workbookViewId="0">
      <selection activeCell="P7" sqref="P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74</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c r="D3" s="20"/>
      <c r="E3" s="18"/>
      <c r="F3" s="21" t="s">
        <v>27</v>
      </c>
      <c r="G3" s="18"/>
      <c r="H3" s="18"/>
      <c r="I3" s="18"/>
      <c r="J3" s="18"/>
      <c r="K3" s="18"/>
      <c r="L3" s="18"/>
      <c r="M3" s="18"/>
      <c r="N3" s="18"/>
      <c r="O3" s="18"/>
      <c r="P3" s="18"/>
      <c r="Q3" s="18"/>
      <c r="R3" s="18"/>
    </row>
    <row r="4" spans="1:18" ht="64.2" customHeight="1" x14ac:dyDescent="0.3">
      <c r="A4" s="18"/>
      <c r="B4" s="17"/>
      <c r="C4" s="17"/>
      <c r="D4" s="17"/>
      <c r="E4" s="18"/>
      <c r="F4" s="37" t="s">
        <v>77</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78</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900-000000000000}"/>
  </hyperlinks>
  <pageMargins left="0.7" right="0.7" top="0.75" bottom="0.75" header="0.51180555555555496" footer="0.51180555555555496"/>
  <pageSetup paperSize="9"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Normal="100" workbookViewId="0">
      <selection activeCell="N8" sqref="N8"/>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74</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c r="D3" s="20"/>
      <c r="E3" s="18"/>
      <c r="F3" s="21" t="s">
        <v>28</v>
      </c>
      <c r="G3" s="18"/>
      <c r="H3" s="18"/>
      <c r="I3" s="18"/>
      <c r="J3" s="18"/>
      <c r="K3" s="18"/>
      <c r="L3" s="18"/>
      <c r="M3" s="18"/>
      <c r="N3" s="18"/>
      <c r="O3" s="18"/>
      <c r="P3" s="18"/>
      <c r="Q3" s="18"/>
      <c r="R3" s="18"/>
    </row>
    <row r="4" spans="1:18" ht="48.25" customHeight="1" x14ac:dyDescent="0.3">
      <c r="A4" s="18"/>
      <c r="B4" s="17"/>
      <c r="C4" s="17"/>
      <c r="D4" s="17"/>
      <c r="E4" s="18"/>
      <c r="F4" s="37" t="s">
        <v>79</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76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A00-000000000000}"/>
  </hyperlinks>
  <pageMargins left="0.7" right="0.7" top="0.75" bottom="0.75" header="0.51180555555555496" footer="0.51180555555555496"/>
  <pageSetup paperSize="9"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Normal="100" workbookViewId="0">
      <selection activeCell="C3" sqref="C3"/>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80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c r="D3" s="20"/>
      <c r="E3" s="18"/>
      <c r="F3" s="21" t="s">
        <v>30</v>
      </c>
      <c r="G3" s="18"/>
      <c r="H3" s="18"/>
      <c r="I3" s="18"/>
      <c r="J3" s="18"/>
      <c r="K3" s="18"/>
      <c r="L3" s="18"/>
      <c r="M3" s="18"/>
      <c r="N3" s="18"/>
      <c r="O3" s="18"/>
      <c r="P3" s="18"/>
      <c r="Q3" s="18"/>
      <c r="R3" s="18"/>
    </row>
    <row r="4" spans="1:18" ht="31.95" customHeight="1" x14ac:dyDescent="0.3">
      <c r="A4" s="18"/>
      <c r="B4" s="17"/>
      <c r="C4" s="17"/>
      <c r="D4" s="17"/>
      <c r="E4" s="18"/>
      <c r="F4" s="37" t="s">
        <v>81</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76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B00-000000000000}"/>
  </hyperlinks>
  <pageMargins left="0.7" right="0.7" top="0.75" bottom="0.75" header="0.51180555555555496" footer="0.51180555555555496"/>
  <pageSetup paperSize="9"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Normal="100" workbookViewId="0">
      <selection activeCell="O10" sqref="O10"/>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80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55</v>
      </c>
      <c r="D3" s="20"/>
      <c r="E3" s="18"/>
      <c r="F3" s="21" t="s">
        <v>31</v>
      </c>
      <c r="G3" s="18"/>
      <c r="H3" s="18"/>
      <c r="I3" s="18"/>
      <c r="J3" s="18"/>
      <c r="K3" s="18"/>
      <c r="L3" s="18"/>
      <c r="M3" s="18"/>
      <c r="N3" s="18"/>
      <c r="O3" s="18"/>
      <c r="P3" s="18"/>
      <c r="Q3" s="18"/>
      <c r="R3" s="18"/>
    </row>
    <row r="4" spans="1:18" ht="31.95" customHeight="1" x14ac:dyDescent="0.3">
      <c r="A4" s="18"/>
      <c r="B4" s="17"/>
      <c r="C4" s="17"/>
      <c r="D4" s="17"/>
      <c r="E4" s="18"/>
      <c r="F4" s="37" t="s">
        <v>82</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110</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C00-000000000000}"/>
  </hyperlink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33"/>
  <sheetViews>
    <sheetView zoomScaleNormal="100" workbookViewId="0">
      <selection activeCell="O7" sqref="O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80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32</v>
      </c>
      <c r="G3" s="18"/>
      <c r="H3" s="18"/>
      <c r="I3" s="18"/>
      <c r="J3" s="18"/>
      <c r="K3" s="18"/>
      <c r="L3" s="18"/>
      <c r="M3" s="18"/>
      <c r="N3" s="18"/>
      <c r="O3" s="18"/>
      <c r="P3" s="18"/>
      <c r="Q3" s="18"/>
      <c r="R3" s="18"/>
    </row>
    <row r="4" spans="1:18" ht="31.95" customHeight="1" x14ac:dyDescent="0.3">
      <c r="A4" s="18"/>
      <c r="B4" s="17"/>
      <c r="C4" s="17"/>
      <c r="D4" s="17"/>
      <c r="E4" s="18"/>
      <c r="F4" s="37" t="s">
        <v>83</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76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row r="33" spans="28:28" x14ac:dyDescent="0.3"/>
  </sheetData>
  <mergeCells count="4">
    <mergeCell ref="A1:C1"/>
    <mergeCell ref="F4:N4"/>
    <mergeCell ref="B8:H27"/>
    <mergeCell ref="J8:M27"/>
  </mergeCells>
  <hyperlinks>
    <hyperlink ref="A1" location="Síntese!A1" display="voltar à página inicial" xr:uid="{00000000-0004-0000-0D00-000000000000}"/>
  </hyperlinks>
  <pageMargins left="0.7" right="0.7" top="0.75" bottom="0.75" header="0.51180555555555496" footer="0.51180555555555496"/>
  <pageSetup paperSize="9" firstPageNumber="0" orientation="portrait" horizontalDpi="300" verticalDpi="300"/>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Normal="100" workbookViewId="0">
      <selection activeCell="O8" sqref="O8"/>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84</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55</v>
      </c>
      <c r="D3" s="20"/>
      <c r="E3" s="18"/>
      <c r="F3" s="21" t="s">
        <v>34</v>
      </c>
      <c r="G3" s="18"/>
      <c r="H3" s="18"/>
      <c r="I3" s="18"/>
      <c r="J3" s="18"/>
      <c r="K3" s="18"/>
      <c r="L3" s="18"/>
      <c r="M3" s="18"/>
      <c r="N3" s="18"/>
      <c r="O3" s="18"/>
      <c r="P3" s="18"/>
      <c r="Q3" s="18"/>
      <c r="R3" s="18"/>
    </row>
    <row r="4" spans="1:18" ht="31.95" customHeight="1" x14ac:dyDescent="0.3">
      <c r="A4" s="18"/>
      <c r="B4" s="17"/>
      <c r="C4" s="17"/>
      <c r="D4" s="17"/>
      <c r="E4" s="18"/>
      <c r="F4" s="37" t="s">
        <v>85</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86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E00-000000000000}"/>
  </hyperlinks>
  <pageMargins left="0.7" right="0.7" top="0.75" bottom="0.75" header="0.51180555555555496" footer="0.51180555555555496"/>
  <pageSetup paperSize="9"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B1"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87</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35</v>
      </c>
      <c r="G3" s="18"/>
      <c r="H3" s="18"/>
      <c r="I3" s="18"/>
      <c r="J3" s="18"/>
      <c r="K3" s="18"/>
      <c r="L3" s="18"/>
      <c r="M3" s="18"/>
      <c r="N3" s="18"/>
      <c r="O3" s="18"/>
      <c r="P3" s="18"/>
      <c r="Q3" s="18"/>
      <c r="R3" s="18"/>
    </row>
    <row r="4" spans="1:18" ht="31.95" customHeight="1" x14ac:dyDescent="0.3">
      <c r="A4" s="18"/>
      <c r="B4" s="17"/>
      <c r="C4" s="17"/>
      <c r="D4" s="17"/>
      <c r="E4" s="18"/>
      <c r="F4" s="37" t="s">
        <v>88</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59</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F00-000000000000}"/>
  </hyperlinks>
  <pageMargins left="0.7" right="0.7" top="0.75" bottom="0.75"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zoomScaleNormal="100" workbookViewId="0">
      <selection activeCell="O21" sqref="O21"/>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36</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14</v>
      </c>
      <c r="D3" s="20" t="s">
        <v>55</v>
      </c>
      <c r="E3" s="18"/>
      <c r="F3" s="21" t="s">
        <v>37</v>
      </c>
      <c r="G3" s="18"/>
      <c r="H3" s="18"/>
      <c r="I3" s="18"/>
      <c r="J3" s="18"/>
      <c r="K3" s="18"/>
      <c r="L3" s="18"/>
      <c r="M3" s="18"/>
      <c r="N3" s="18"/>
      <c r="O3" s="18"/>
      <c r="P3" s="18"/>
      <c r="Q3" s="18"/>
      <c r="R3" s="18"/>
    </row>
    <row r="4" spans="1:18" ht="31.95" customHeight="1" x14ac:dyDescent="0.3">
      <c r="A4" s="18"/>
      <c r="B4" s="17"/>
      <c r="C4" s="17"/>
      <c r="D4" s="17"/>
      <c r="E4" s="18"/>
      <c r="F4" s="37" t="s">
        <v>89</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90</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000-000000000000}"/>
  </hyperlinks>
  <pageMargins left="0.7" right="0.7" top="0.75" bottom="0.75" header="0.51180555555555496" footer="0.51180555555555496"/>
  <pageSetup paperSize="9"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7" zoomScaleNormal="100" workbookViewId="0">
      <selection activeCell="O16" sqref="O16"/>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36</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14</v>
      </c>
      <c r="D3" s="20" t="s">
        <v>55</v>
      </c>
      <c r="E3" s="18"/>
      <c r="F3" s="21" t="s">
        <v>38</v>
      </c>
      <c r="G3" s="18"/>
      <c r="H3" s="18"/>
      <c r="I3" s="18"/>
      <c r="J3" s="18"/>
      <c r="K3" s="18"/>
      <c r="L3" s="18"/>
      <c r="M3" s="18"/>
      <c r="N3" s="18"/>
      <c r="O3" s="18"/>
      <c r="P3" s="18"/>
      <c r="Q3" s="18"/>
      <c r="R3" s="18"/>
    </row>
    <row r="4" spans="1:18" ht="128.05000000000001" customHeight="1" x14ac:dyDescent="0.3">
      <c r="A4" s="18"/>
      <c r="B4" s="17"/>
      <c r="C4" s="17"/>
      <c r="D4" s="17"/>
      <c r="E4" s="18"/>
      <c r="F4" s="37" t="s">
        <v>91</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90</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100-000000000000}"/>
  </hyperlinks>
  <pageMargins left="0.7" right="0.7" top="0.75" bottom="0.75"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92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40</v>
      </c>
      <c r="G3" s="18"/>
      <c r="H3" s="18"/>
      <c r="I3" s="18"/>
      <c r="J3" s="18"/>
      <c r="K3" s="18"/>
      <c r="L3" s="18"/>
      <c r="M3" s="18"/>
      <c r="N3" s="18"/>
      <c r="O3" s="18"/>
      <c r="P3" s="18"/>
      <c r="Q3" s="18"/>
      <c r="R3" s="18"/>
    </row>
    <row r="4" spans="1:18" ht="31.95" customHeight="1" x14ac:dyDescent="0.3">
      <c r="A4" s="18"/>
      <c r="B4" s="17"/>
      <c r="C4" s="17"/>
      <c r="D4" s="17"/>
      <c r="E4" s="18"/>
      <c r="F4" s="37" t="s">
        <v>93</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94</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200-000000000000}"/>
  </hyperlinks>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7"/>
  <sheetViews>
    <sheetView zoomScaleNormal="100" workbookViewId="0">
      <selection activeCell="P14" sqref="P14"/>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025" width="10.77734375" style="15" customWidth="1"/>
  </cols>
  <sheetData>
    <row r="1" spans="1:14" s="18" customFormat="1" ht="23.8" x14ac:dyDescent="0.4">
      <c r="A1" s="36" t="s">
        <v>54</v>
      </c>
      <c r="B1" s="36"/>
      <c r="C1" s="36"/>
      <c r="D1" s="17"/>
      <c r="F1" s="19" t="s">
        <v>15</v>
      </c>
    </row>
    <row r="2" spans="1:14" s="18" customFormat="1" x14ac:dyDescent="0.3">
      <c r="B2" s="17" t="s">
        <v>11</v>
      </c>
      <c r="C2" s="17" t="s">
        <v>12</v>
      </c>
      <c r="D2" s="17" t="s">
        <v>13</v>
      </c>
    </row>
    <row r="3" spans="1:14" s="18" customFormat="1" ht="19.05" x14ac:dyDescent="0.35">
      <c r="B3" s="20" t="s">
        <v>55</v>
      </c>
      <c r="C3" s="20"/>
      <c r="D3" s="20"/>
      <c r="F3" s="21" t="s">
        <v>16</v>
      </c>
    </row>
    <row r="4" spans="1:14" s="18" customFormat="1" ht="48.25" customHeight="1" x14ac:dyDescent="0.3">
      <c r="B4" s="17"/>
      <c r="C4" s="17"/>
      <c r="D4" s="17"/>
      <c r="F4" s="37" t="s">
        <v>56</v>
      </c>
      <c r="G4" s="37"/>
      <c r="H4" s="37"/>
      <c r="I4" s="37"/>
      <c r="J4" s="37"/>
      <c r="K4" s="37"/>
      <c r="L4" s="37"/>
      <c r="M4" s="37"/>
      <c r="N4" s="37"/>
    </row>
    <row r="5" spans="1:14" s="18" customFormat="1" x14ac:dyDescent="0.3">
      <c r="B5" s="17"/>
      <c r="C5" s="17"/>
      <c r="D5" s="17"/>
    </row>
    <row r="6" spans="1:14" s="18" customFormat="1" ht="19.05" x14ac:dyDescent="0.35">
      <c r="B6" s="21" t="s">
        <v>57</v>
      </c>
      <c r="C6" s="17"/>
      <c r="D6" s="17"/>
    </row>
    <row r="7" spans="1:14" x14ac:dyDescent="0.3">
      <c r="J7" s="15" t="s">
        <v>58</v>
      </c>
    </row>
    <row r="8" spans="1:14" ht="16" customHeight="1" x14ac:dyDescent="0.3">
      <c r="B8" s="38"/>
      <c r="C8" s="38"/>
      <c r="D8" s="38"/>
      <c r="E8" s="38"/>
      <c r="F8" s="38"/>
      <c r="G8" s="38"/>
      <c r="H8" s="38"/>
      <c r="J8" s="39" t="s">
        <v>59</v>
      </c>
      <c r="K8" s="39"/>
      <c r="L8" s="39"/>
      <c r="M8" s="39"/>
    </row>
    <row r="9" spans="1:14" x14ac:dyDescent="0.3">
      <c r="B9" s="38"/>
      <c r="C9" s="38"/>
      <c r="D9" s="38"/>
      <c r="E9" s="38"/>
      <c r="F9" s="38"/>
      <c r="G9" s="38"/>
      <c r="H9" s="38"/>
      <c r="J9" s="39"/>
      <c r="K9" s="39"/>
      <c r="L9" s="39"/>
      <c r="M9" s="39"/>
    </row>
    <row r="10" spans="1:14" x14ac:dyDescent="0.3">
      <c r="B10" s="38"/>
      <c r="C10" s="38"/>
      <c r="D10" s="38"/>
      <c r="E10" s="38"/>
      <c r="F10" s="38"/>
      <c r="G10" s="38"/>
      <c r="H10" s="38"/>
      <c r="J10" s="39"/>
      <c r="K10" s="39"/>
      <c r="L10" s="39"/>
      <c r="M10" s="39"/>
    </row>
    <row r="11" spans="1:14" x14ac:dyDescent="0.3">
      <c r="B11" s="38"/>
      <c r="C11" s="38"/>
      <c r="D11" s="38"/>
      <c r="E11" s="38"/>
      <c r="F11" s="38"/>
      <c r="G11" s="38"/>
      <c r="H11" s="38"/>
      <c r="J11" s="39"/>
      <c r="K11" s="39"/>
      <c r="L11" s="39"/>
      <c r="M11" s="39"/>
    </row>
    <row r="12" spans="1:14" x14ac:dyDescent="0.3">
      <c r="B12" s="38"/>
      <c r="C12" s="38"/>
      <c r="D12" s="38"/>
      <c r="E12" s="38"/>
      <c r="F12" s="38"/>
      <c r="G12" s="38"/>
      <c r="H12" s="38"/>
      <c r="J12" s="39"/>
      <c r="K12" s="39"/>
      <c r="L12" s="39"/>
      <c r="M12" s="39"/>
    </row>
    <row r="13" spans="1:14" x14ac:dyDescent="0.3">
      <c r="B13" s="38"/>
      <c r="C13" s="38"/>
      <c r="D13" s="38"/>
      <c r="E13" s="38"/>
      <c r="F13" s="38"/>
      <c r="G13" s="38"/>
      <c r="H13" s="38"/>
      <c r="J13" s="39"/>
      <c r="K13" s="39"/>
      <c r="L13" s="39"/>
      <c r="M13" s="39"/>
    </row>
    <row r="14" spans="1:14" x14ac:dyDescent="0.3">
      <c r="B14" s="38"/>
      <c r="C14" s="38"/>
      <c r="D14" s="38"/>
      <c r="E14" s="38"/>
      <c r="F14" s="38"/>
      <c r="G14" s="38"/>
      <c r="H14" s="38"/>
      <c r="J14" s="39"/>
      <c r="K14" s="39"/>
      <c r="L14" s="39"/>
      <c r="M14" s="39"/>
    </row>
    <row r="15" spans="1:14" x14ac:dyDescent="0.3">
      <c r="B15" s="38"/>
      <c r="C15" s="38"/>
      <c r="D15" s="38"/>
      <c r="E15" s="38"/>
      <c r="F15" s="38"/>
      <c r="G15" s="38"/>
      <c r="H15" s="38"/>
      <c r="J15" s="39"/>
      <c r="K15" s="39"/>
      <c r="L15" s="39"/>
      <c r="M15" s="39"/>
    </row>
    <row r="16" spans="1:14" x14ac:dyDescent="0.3">
      <c r="B16" s="38"/>
      <c r="C16" s="38"/>
      <c r="D16" s="38"/>
      <c r="E16" s="38"/>
      <c r="F16" s="38"/>
      <c r="G16" s="38"/>
      <c r="H16" s="38"/>
      <c r="J16" s="39"/>
      <c r="K16" s="39"/>
      <c r="L16" s="39"/>
      <c r="M16" s="39"/>
    </row>
    <row r="17" spans="2:13" x14ac:dyDescent="0.3">
      <c r="B17" s="38"/>
      <c r="C17" s="38"/>
      <c r="D17" s="38"/>
      <c r="E17" s="38"/>
      <c r="F17" s="38"/>
      <c r="G17" s="38"/>
      <c r="H17" s="38"/>
      <c r="J17" s="39"/>
      <c r="K17" s="39"/>
      <c r="L17" s="39"/>
      <c r="M17" s="39"/>
    </row>
    <row r="18" spans="2:13" x14ac:dyDescent="0.3">
      <c r="B18" s="38"/>
      <c r="C18" s="38"/>
      <c r="D18" s="38"/>
      <c r="E18" s="38"/>
      <c r="F18" s="38"/>
      <c r="G18" s="38"/>
      <c r="H18" s="38"/>
      <c r="J18" s="39"/>
      <c r="K18" s="39"/>
      <c r="L18" s="39"/>
      <c r="M18" s="39"/>
    </row>
    <row r="19" spans="2:13" x14ac:dyDescent="0.3">
      <c r="B19" s="38"/>
      <c r="C19" s="38"/>
      <c r="D19" s="38"/>
      <c r="E19" s="38"/>
      <c r="F19" s="38"/>
      <c r="G19" s="38"/>
      <c r="H19" s="38"/>
      <c r="J19" s="39"/>
      <c r="K19" s="39"/>
      <c r="L19" s="39"/>
      <c r="M19" s="39"/>
    </row>
    <row r="20" spans="2:13" x14ac:dyDescent="0.3">
      <c r="B20" s="38"/>
      <c r="C20" s="38"/>
      <c r="D20" s="38"/>
      <c r="E20" s="38"/>
      <c r="F20" s="38"/>
      <c r="G20" s="38"/>
      <c r="H20" s="38"/>
      <c r="J20" s="39"/>
      <c r="K20" s="39"/>
      <c r="L20" s="39"/>
      <c r="M20" s="39"/>
    </row>
    <row r="21" spans="2:13" x14ac:dyDescent="0.3">
      <c r="B21" s="38"/>
      <c r="C21" s="38"/>
      <c r="D21" s="38"/>
      <c r="E21" s="38"/>
      <c r="F21" s="38"/>
      <c r="G21" s="38"/>
      <c r="H21" s="38"/>
      <c r="J21" s="39"/>
      <c r="K21" s="39"/>
      <c r="L21" s="39"/>
      <c r="M21" s="39"/>
    </row>
    <row r="22" spans="2:13" x14ac:dyDescent="0.3">
      <c r="B22" s="38"/>
      <c r="C22" s="38"/>
      <c r="D22" s="38"/>
      <c r="E22" s="38"/>
      <c r="F22" s="38"/>
      <c r="G22" s="38"/>
      <c r="H22" s="38"/>
      <c r="J22" s="39"/>
      <c r="K22" s="39"/>
      <c r="L22" s="39"/>
      <c r="M22" s="39"/>
    </row>
    <row r="23" spans="2:13" x14ac:dyDescent="0.3">
      <c r="B23" s="38"/>
      <c r="C23" s="38"/>
      <c r="D23" s="38"/>
      <c r="E23" s="38"/>
      <c r="F23" s="38"/>
      <c r="G23" s="38"/>
      <c r="H23" s="38"/>
      <c r="J23" s="39"/>
      <c r="K23" s="39"/>
      <c r="L23" s="39"/>
      <c r="M23" s="39"/>
    </row>
    <row r="24" spans="2:13" x14ac:dyDescent="0.3">
      <c r="B24" s="38"/>
      <c r="C24" s="38"/>
      <c r="D24" s="38"/>
      <c r="E24" s="38"/>
      <c r="F24" s="38"/>
      <c r="G24" s="38"/>
      <c r="H24" s="38"/>
      <c r="J24" s="39"/>
      <c r="K24" s="39"/>
      <c r="L24" s="39"/>
      <c r="M24" s="39"/>
    </row>
    <row r="25" spans="2:13" x14ac:dyDescent="0.3">
      <c r="B25" s="38"/>
      <c r="C25" s="38"/>
      <c r="D25" s="38"/>
      <c r="E25" s="38"/>
      <c r="F25" s="38"/>
      <c r="G25" s="38"/>
      <c r="H25" s="38"/>
      <c r="J25" s="39"/>
      <c r="K25" s="39"/>
      <c r="L25" s="39"/>
      <c r="M25" s="39"/>
    </row>
    <row r="26" spans="2:13" x14ac:dyDescent="0.3">
      <c r="B26" s="38"/>
      <c r="C26" s="38"/>
      <c r="D26" s="38"/>
      <c r="E26" s="38"/>
      <c r="F26" s="38"/>
      <c r="G26" s="38"/>
      <c r="H26" s="38"/>
      <c r="J26" s="39"/>
      <c r="K26" s="39"/>
      <c r="L26" s="39"/>
      <c r="M26" s="39"/>
    </row>
    <row r="27" spans="2:13" x14ac:dyDescent="0.3">
      <c r="B27" s="38"/>
      <c r="C27" s="38"/>
      <c r="D27" s="38"/>
      <c r="E27" s="38"/>
      <c r="F27" s="38"/>
      <c r="G27" s="38"/>
      <c r="H27" s="38"/>
      <c r="J27" s="39"/>
      <c r="K27" s="39"/>
      <c r="L27" s="39"/>
      <c r="M27" s="39"/>
    </row>
  </sheetData>
  <sheetProtection sheet="1" selectLockedCells="1"/>
  <mergeCells count="4">
    <mergeCell ref="A1:C1"/>
    <mergeCell ref="F4:N4"/>
    <mergeCell ref="B8:H27"/>
    <mergeCell ref="J8:M27"/>
  </mergeCells>
  <hyperlinks>
    <hyperlink ref="A1" location="Síntese!A1" display="voltar à página inicial" xr:uid="{00000000-0004-0000-0100-000000000000}"/>
  </hyperlinks>
  <pageMargins left="0.7" right="0.7" top="0.75" bottom="0.75" header="0.51180555555555496" footer="0.3"/>
  <pageSetup paperSize="9" firstPageNumber="0" orientation="landscape" horizontalDpi="300" verticalDpi="300"/>
  <headerFooter>
    <oddFooter>&amp;CPágina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zoomScaleNormal="100" workbookViewId="0">
      <selection activeCell="O15" sqref="O15"/>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92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41</v>
      </c>
      <c r="G3" s="18"/>
      <c r="H3" s="18"/>
      <c r="I3" s="18"/>
      <c r="J3" s="18"/>
      <c r="K3" s="18"/>
      <c r="L3" s="18"/>
      <c r="M3" s="18"/>
      <c r="N3" s="18"/>
      <c r="O3" s="18"/>
      <c r="P3" s="18"/>
      <c r="Q3" s="18"/>
      <c r="R3" s="18"/>
    </row>
    <row r="4" spans="1:18" ht="31.95" customHeight="1" x14ac:dyDescent="0.3">
      <c r="A4" s="18"/>
      <c r="B4" s="17"/>
      <c r="C4" s="17"/>
      <c r="D4" s="17"/>
      <c r="E4" s="18"/>
      <c r="F4" s="37" t="s">
        <v>95</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96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300-000000000000}"/>
  </hyperlinks>
  <pageMargins left="0.7" right="0.7" top="0.75" bottom="0.75" header="0.51180555555555496" footer="0.51180555555555496"/>
  <pageSetup paperSize="9"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topLeftCell="A2" zoomScaleNormal="100" workbookViewId="0">
      <selection activeCell="N13" sqref="N13"/>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92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42</v>
      </c>
      <c r="G3" s="18"/>
      <c r="H3" s="18"/>
      <c r="I3" s="18"/>
      <c r="J3" s="18"/>
      <c r="K3" s="18"/>
      <c r="L3" s="18"/>
      <c r="M3" s="18"/>
      <c r="N3" s="18"/>
      <c r="O3" s="18"/>
      <c r="P3" s="18"/>
      <c r="Q3" s="18"/>
      <c r="R3" s="18"/>
    </row>
    <row r="4" spans="1:18" ht="31.95" customHeight="1" x14ac:dyDescent="0.3">
      <c r="A4" s="18"/>
      <c r="B4" s="17"/>
      <c r="C4" s="17"/>
      <c r="D4" s="17"/>
      <c r="E4" s="18"/>
      <c r="F4" s="37" t="s">
        <v>97</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98</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400-000000000000}"/>
  </hyperlinks>
  <pageMargins left="0.7" right="0.7" top="0.75" bottom="0.75" header="0.51180555555555496" footer="0.51180555555555496"/>
  <pageSetup paperSize="9"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92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43</v>
      </c>
      <c r="G3" s="18"/>
      <c r="H3" s="18"/>
      <c r="I3" s="18"/>
      <c r="J3" s="18"/>
      <c r="K3" s="18"/>
      <c r="L3" s="18"/>
      <c r="M3" s="18"/>
      <c r="N3" s="18"/>
      <c r="O3" s="18"/>
      <c r="P3" s="18"/>
      <c r="Q3" s="18"/>
      <c r="R3" s="18"/>
    </row>
    <row r="4" spans="1:18" ht="31.95" customHeight="1" x14ac:dyDescent="0.3">
      <c r="A4" s="18"/>
      <c r="B4" s="17"/>
      <c r="C4" s="17"/>
      <c r="D4" s="17"/>
      <c r="E4" s="18"/>
      <c r="F4" s="37" t="s">
        <v>99</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100</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500-000000000000}"/>
  </hyperlinks>
  <pageMargins left="0.7" right="0.7" top="0.75" bottom="0.75" header="0.51180555555555496" footer="0.51180555555555496"/>
  <pageSetup paperSize="9"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7"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92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44</v>
      </c>
      <c r="G3" s="18"/>
      <c r="H3" s="18"/>
      <c r="I3" s="18"/>
      <c r="J3" s="18"/>
      <c r="K3" s="18"/>
      <c r="L3" s="18"/>
      <c r="M3" s="18"/>
      <c r="N3" s="18"/>
      <c r="O3" s="18"/>
      <c r="P3" s="18"/>
      <c r="Q3" s="18"/>
      <c r="R3" s="18"/>
    </row>
    <row r="4" spans="1:18" ht="48.25" customHeight="1" x14ac:dyDescent="0.3">
      <c r="A4" s="18"/>
      <c r="B4" s="17"/>
      <c r="C4" s="17"/>
      <c r="D4" s="17"/>
      <c r="E4" s="18"/>
      <c r="F4" s="37" t="s">
        <v>101</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102</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600-000000000000}"/>
  </hyperlinks>
  <pageMargins left="0.7" right="0.7" top="0.75" bottom="0.75"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7"/>
  <sheetViews>
    <sheetView topLeftCell="A4" zoomScaleNormal="100" workbookViewId="0">
      <selection activeCell="O13" sqref="O13"/>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103</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55</v>
      </c>
      <c r="D3" s="20"/>
      <c r="E3" s="18"/>
      <c r="F3" s="21" t="s">
        <v>46</v>
      </c>
      <c r="G3" s="18"/>
      <c r="H3" s="18"/>
      <c r="I3" s="18"/>
      <c r="J3" s="18"/>
      <c r="K3" s="18"/>
      <c r="L3" s="18"/>
      <c r="M3" s="18"/>
      <c r="N3" s="18"/>
      <c r="O3" s="18"/>
      <c r="P3" s="18"/>
      <c r="Q3" s="18"/>
      <c r="R3" s="18"/>
    </row>
    <row r="4" spans="1:18" ht="16.3" customHeight="1" x14ac:dyDescent="0.3">
      <c r="A4" s="18"/>
      <c r="B4" s="17"/>
      <c r="C4" s="17"/>
      <c r="D4" s="17"/>
      <c r="E4" s="18"/>
      <c r="F4" s="37" t="s">
        <v>104</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c r="C8" s="38"/>
      <c r="D8" s="38"/>
      <c r="E8" s="38"/>
      <c r="F8" s="38"/>
      <c r="G8" s="38"/>
      <c r="H8" s="38"/>
      <c r="J8" s="41" t="s">
        <v>105</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700-000000000000}"/>
    <hyperlink ref="J8" r:id="rId1" display="https://validator.w3.org/nu/?doc=https%3A%2F%2Fdados.gov.pt%2Fpt%2F" xr:uid="{00000000-0004-0000-1700-000001000000}"/>
  </hyperlinks>
  <pageMargins left="0.7" right="0.7" top="0.75" bottom="0.75" header="0.51180555555555496" footer="0.51180555555555496"/>
  <pageSetup paperSize="9" firstPageNumber="0" orientation="portrait" horizontalDpi="300" verticalDpi="30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7"/>
  <sheetViews>
    <sheetView zoomScaleNormal="100" workbookViewId="0">
      <selection activeCell="O11" sqref="O11"/>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106</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48</v>
      </c>
      <c r="G3" s="18"/>
      <c r="H3" s="18"/>
      <c r="I3" s="18"/>
      <c r="J3" s="18"/>
      <c r="K3" s="18"/>
      <c r="L3" s="18"/>
      <c r="M3" s="18"/>
      <c r="N3" s="18"/>
      <c r="O3" s="18"/>
      <c r="P3" s="18"/>
      <c r="Q3" s="18"/>
      <c r="R3" s="18"/>
    </row>
    <row r="4" spans="1:18" ht="31.95" customHeight="1" x14ac:dyDescent="0.3">
      <c r="A4" s="18"/>
      <c r="B4" s="17"/>
      <c r="C4" s="17"/>
      <c r="D4" s="17"/>
      <c r="E4" s="18"/>
      <c r="F4" s="37" t="s">
        <v>107</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4.95" customHeight="1" x14ac:dyDescent="0.3">
      <c r="B8" s="38" t="s">
        <v>108</v>
      </c>
      <c r="C8" s="38"/>
      <c r="D8" s="38"/>
      <c r="E8" s="38"/>
      <c r="F8" s="38"/>
      <c r="G8" s="38"/>
      <c r="H8" s="38"/>
      <c r="J8" s="41" t="s">
        <v>109</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1800-000000000000}"/>
  </hyperlinks>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5" width="10.77734375" style="15" customWidth="1"/>
    <col min="16" max="1025" width="11" customWidth="1"/>
  </cols>
  <sheetData>
    <row r="1" spans="1:15" ht="23.8" x14ac:dyDescent="0.4">
      <c r="A1" s="36" t="s">
        <v>54</v>
      </c>
      <c r="B1" s="36"/>
      <c r="C1" s="36"/>
      <c r="D1" s="17"/>
      <c r="E1" s="18"/>
      <c r="F1" s="19" t="s">
        <v>15</v>
      </c>
      <c r="G1" s="18"/>
      <c r="H1" s="18"/>
      <c r="I1" s="18"/>
      <c r="J1" s="18"/>
      <c r="K1" s="18"/>
      <c r="L1" s="18"/>
      <c r="M1" s="18"/>
      <c r="N1" s="18"/>
      <c r="O1" s="18"/>
    </row>
    <row r="2" spans="1:15" x14ac:dyDescent="0.3">
      <c r="A2" s="18"/>
      <c r="B2" s="17" t="s">
        <v>11</v>
      </c>
      <c r="C2" s="17" t="s">
        <v>12</v>
      </c>
      <c r="D2" s="17" t="s">
        <v>13</v>
      </c>
      <c r="E2" s="18"/>
      <c r="F2" s="18"/>
      <c r="G2" s="18"/>
      <c r="H2" s="18"/>
      <c r="I2" s="18"/>
      <c r="J2" s="18"/>
      <c r="K2" s="18"/>
      <c r="L2" s="18"/>
      <c r="M2" s="18"/>
      <c r="N2" s="18"/>
      <c r="O2" s="18"/>
    </row>
    <row r="3" spans="1:15" ht="19.05" x14ac:dyDescent="0.35">
      <c r="A3" s="18"/>
      <c r="B3" s="20"/>
      <c r="C3" s="20" t="s">
        <v>55</v>
      </c>
      <c r="D3" s="20" t="s">
        <v>14</v>
      </c>
      <c r="E3" s="18"/>
      <c r="F3" s="21" t="s">
        <v>17</v>
      </c>
      <c r="G3" s="18"/>
      <c r="H3" s="18"/>
      <c r="I3" s="18"/>
      <c r="J3" s="18"/>
      <c r="K3" s="18"/>
      <c r="L3" s="18"/>
      <c r="M3" s="18"/>
      <c r="N3" s="18"/>
      <c r="O3" s="18"/>
    </row>
    <row r="4" spans="1:15" ht="16" customHeight="1" x14ac:dyDescent="0.3">
      <c r="A4" s="18"/>
      <c r="B4" s="17"/>
      <c r="C4" s="17"/>
      <c r="D4" s="17"/>
      <c r="E4" s="18"/>
      <c r="F4" s="37" t="s">
        <v>60</v>
      </c>
      <c r="G4" s="37"/>
      <c r="H4" s="37"/>
      <c r="I4" s="37"/>
      <c r="J4" s="37"/>
      <c r="K4" s="37"/>
      <c r="L4" s="37"/>
      <c r="M4" s="37"/>
      <c r="N4" s="37"/>
      <c r="O4" s="18"/>
    </row>
    <row r="5" spans="1:15" x14ac:dyDescent="0.3">
      <c r="A5" s="18"/>
      <c r="B5" s="17"/>
      <c r="C5" s="17"/>
      <c r="D5" s="17"/>
      <c r="E5" s="18"/>
      <c r="F5" s="18"/>
      <c r="G5" s="18"/>
      <c r="H5" s="18"/>
      <c r="I5" s="18"/>
      <c r="J5" s="18"/>
      <c r="K5" s="18"/>
      <c r="L5" s="18"/>
      <c r="M5" s="18"/>
      <c r="N5" s="18"/>
      <c r="O5" s="18"/>
    </row>
    <row r="6" spans="1:15" ht="19.05" x14ac:dyDescent="0.35">
      <c r="A6" s="18"/>
      <c r="B6" s="21" t="s">
        <v>57</v>
      </c>
      <c r="C6" s="17"/>
      <c r="D6" s="17"/>
      <c r="E6" s="18"/>
      <c r="F6" s="18"/>
      <c r="G6" s="18"/>
      <c r="H6" s="18"/>
      <c r="I6" s="18"/>
      <c r="J6" s="18"/>
      <c r="K6" s="18"/>
      <c r="L6" s="18"/>
      <c r="M6" s="18"/>
      <c r="N6" s="18"/>
      <c r="O6" s="18"/>
    </row>
    <row r="7" spans="1:15" x14ac:dyDescent="0.3">
      <c r="J7" s="15" t="s">
        <v>58</v>
      </c>
    </row>
    <row r="8" spans="1:15" x14ac:dyDescent="0.3">
      <c r="B8" s="38"/>
      <c r="C8" s="38"/>
      <c r="D8" s="38"/>
      <c r="E8" s="38"/>
      <c r="F8" s="38"/>
      <c r="G8" s="38"/>
      <c r="H8" s="38"/>
      <c r="J8" s="40" t="s">
        <v>61</v>
      </c>
      <c r="K8" s="40"/>
      <c r="L8" s="40"/>
      <c r="M8" s="40"/>
    </row>
    <row r="9" spans="1:15" x14ac:dyDescent="0.3">
      <c r="B9" s="38"/>
      <c r="C9" s="38"/>
      <c r="D9" s="38"/>
      <c r="E9" s="38"/>
      <c r="F9" s="38"/>
      <c r="G9" s="38"/>
      <c r="H9" s="38"/>
      <c r="J9" s="40"/>
      <c r="K9" s="40"/>
      <c r="L9" s="40"/>
      <c r="M9" s="40"/>
    </row>
    <row r="10" spans="1:15" x14ac:dyDescent="0.3">
      <c r="B10" s="38"/>
      <c r="C10" s="38"/>
      <c r="D10" s="38"/>
      <c r="E10" s="38"/>
      <c r="F10" s="38"/>
      <c r="G10" s="38"/>
      <c r="H10" s="38"/>
      <c r="J10" s="40"/>
      <c r="K10" s="40"/>
      <c r="L10" s="40"/>
      <c r="M10" s="40"/>
    </row>
    <row r="11" spans="1:15" x14ac:dyDescent="0.3">
      <c r="B11" s="38"/>
      <c r="C11" s="38"/>
      <c r="D11" s="38"/>
      <c r="E11" s="38"/>
      <c r="F11" s="38"/>
      <c r="G11" s="38"/>
      <c r="H11" s="38"/>
      <c r="J11" s="40"/>
      <c r="K11" s="40"/>
      <c r="L11" s="40"/>
      <c r="M11" s="40"/>
    </row>
    <row r="12" spans="1:15" x14ac:dyDescent="0.3">
      <c r="B12" s="38"/>
      <c r="C12" s="38"/>
      <c r="D12" s="38"/>
      <c r="E12" s="38"/>
      <c r="F12" s="38"/>
      <c r="G12" s="38"/>
      <c r="H12" s="38"/>
      <c r="J12" s="40"/>
      <c r="K12" s="40"/>
      <c r="L12" s="40"/>
      <c r="M12" s="40"/>
    </row>
    <row r="13" spans="1:15" x14ac:dyDescent="0.3">
      <c r="B13" s="38"/>
      <c r="C13" s="38"/>
      <c r="D13" s="38"/>
      <c r="E13" s="38"/>
      <c r="F13" s="38"/>
      <c r="G13" s="38"/>
      <c r="H13" s="38"/>
      <c r="J13" s="40"/>
      <c r="K13" s="40"/>
      <c r="L13" s="40"/>
      <c r="M13" s="40"/>
    </row>
    <row r="14" spans="1:15" x14ac:dyDescent="0.3">
      <c r="B14" s="38"/>
      <c r="C14" s="38"/>
      <c r="D14" s="38"/>
      <c r="E14" s="38"/>
      <c r="F14" s="38"/>
      <c r="G14" s="38"/>
      <c r="H14" s="38"/>
      <c r="J14" s="40"/>
      <c r="K14" s="40"/>
      <c r="L14" s="40"/>
      <c r="M14" s="40"/>
    </row>
    <row r="15" spans="1:15" x14ac:dyDescent="0.3">
      <c r="B15" s="38"/>
      <c r="C15" s="38"/>
      <c r="D15" s="38"/>
      <c r="E15" s="38"/>
      <c r="F15" s="38"/>
      <c r="G15" s="38"/>
      <c r="H15" s="38"/>
      <c r="J15" s="40"/>
      <c r="K15" s="40"/>
      <c r="L15" s="40"/>
      <c r="M15" s="40"/>
    </row>
    <row r="16" spans="1:15" x14ac:dyDescent="0.3">
      <c r="B16" s="38"/>
      <c r="C16" s="38"/>
      <c r="D16" s="38"/>
      <c r="E16" s="38"/>
      <c r="F16" s="38"/>
      <c r="G16" s="38"/>
      <c r="H16" s="38"/>
      <c r="J16" s="40"/>
      <c r="K16" s="40"/>
      <c r="L16" s="40"/>
      <c r="M16" s="40"/>
    </row>
    <row r="17" spans="2:13" x14ac:dyDescent="0.3">
      <c r="B17" s="38"/>
      <c r="C17" s="38"/>
      <c r="D17" s="38"/>
      <c r="E17" s="38"/>
      <c r="F17" s="38"/>
      <c r="G17" s="38"/>
      <c r="H17" s="38"/>
      <c r="J17" s="40"/>
      <c r="K17" s="40"/>
      <c r="L17" s="40"/>
      <c r="M17" s="40"/>
    </row>
    <row r="18" spans="2:13" x14ac:dyDescent="0.3">
      <c r="B18" s="38"/>
      <c r="C18" s="38"/>
      <c r="D18" s="38"/>
      <c r="E18" s="38"/>
      <c r="F18" s="38"/>
      <c r="G18" s="38"/>
      <c r="H18" s="38"/>
      <c r="J18" s="40"/>
      <c r="K18" s="40"/>
      <c r="L18" s="40"/>
      <c r="M18" s="40"/>
    </row>
    <row r="19" spans="2:13" x14ac:dyDescent="0.3">
      <c r="B19" s="38"/>
      <c r="C19" s="38"/>
      <c r="D19" s="38"/>
      <c r="E19" s="38"/>
      <c r="F19" s="38"/>
      <c r="G19" s="38"/>
      <c r="H19" s="38"/>
      <c r="J19" s="40"/>
      <c r="K19" s="40"/>
      <c r="L19" s="40"/>
      <c r="M19" s="40"/>
    </row>
    <row r="20" spans="2:13" x14ac:dyDescent="0.3">
      <c r="B20" s="38"/>
      <c r="C20" s="38"/>
      <c r="D20" s="38"/>
      <c r="E20" s="38"/>
      <c r="F20" s="38"/>
      <c r="G20" s="38"/>
      <c r="H20" s="38"/>
      <c r="J20" s="40"/>
      <c r="K20" s="40"/>
      <c r="L20" s="40"/>
      <c r="M20" s="40"/>
    </row>
    <row r="21" spans="2:13" x14ac:dyDescent="0.3">
      <c r="B21" s="38"/>
      <c r="C21" s="38"/>
      <c r="D21" s="38"/>
      <c r="E21" s="38"/>
      <c r="F21" s="38"/>
      <c r="G21" s="38"/>
      <c r="H21" s="38"/>
      <c r="J21" s="40"/>
      <c r="K21" s="40"/>
      <c r="L21" s="40"/>
      <c r="M21" s="40"/>
    </row>
    <row r="22" spans="2:13" x14ac:dyDescent="0.3">
      <c r="B22" s="38"/>
      <c r="C22" s="38"/>
      <c r="D22" s="38"/>
      <c r="E22" s="38"/>
      <c r="F22" s="38"/>
      <c r="G22" s="38"/>
      <c r="H22" s="38"/>
      <c r="J22" s="40"/>
      <c r="K22" s="40"/>
      <c r="L22" s="40"/>
      <c r="M22" s="40"/>
    </row>
    <row r="23" spans="2:13" x14ac:dyDescent="0.3">
      <c r="B23" s="38"/>
      <c r="C23" s="38"/>
      <c r="D23" s="38"/>
      <c r="E23" s="38"/>
      <c r="F23" s="38"/>
      <c r="G23" s="38"/>
      <c r="H23" s="38"/>
      <c r="J23" s="40"/>
      <c r="K23" s="40"/>
      <c r="L23" s="40"/>
      <c r="M23" s="40"/>
    </row>
    <row r="24" spans="2:13" x14ac:dyDescent="0.3">
      <c r="B24" s="38"/>
      <c r="C24" s="38"/>
      <c r="D24" s="38"/>
      <c r="E24" s="38"/>
      <c r="F24" s="38"/>
      <c r="G24" s="38"/>
      <c r="H24" s="38"/>
      <c r="J24" s="40"/>
      <c r="K24" s="40"/>
      <c r="L24" s="40"/>
      <c r="M24" s="40"/>
    </row>
    <row r="25" spans="2:13" x14ac:dyDescent="0.3">
      <c r="B25" s="38"/>
      <c r="C25" s="38"/>
      <c r="D25" s="38"/>
      <c r="E25" s="38"/>
      <c r="F25" s="38"/>
      <c r="G25" s="38"/>
      <c r="H25" s="38"/>
      <c r="J25" s="40"/>
      <c r="K25" s="40"/>
      <c r="L25" s="40"/>
      <c r="M25" s="40"/>
    </row>
    <row r="26" spans="2:13" x14ac:dyDescent="0.3">
      <c r="B26" s="38"/>
      <c r="C26" s="38"/>
      <c r="D26" s="38"/>
      <c r="E26" s="38"/>
      <c r="F26" s="38"/>
      <c r="G26" s="38"/>
      <c r="H26" s="38"/>
      <c r="J26" s="40"/>
      <c r="K26" s="40"/>
      <c r="L26" s="40"/>
      <c r="M26" s="40"/>
    </row>
    <row r="27" spans="2:13" x14ac:dyDescent="0.3">
      <c r="B27" s="38"/>
      <c r="C27" s="38"/>
      <c r="D27" s="38"/>
      <c r="E27" s="38"/>
      <c r="F27" s="38"/>
      <c r="G27" s="38"/>
      <c r="H27" s="38"/>
      <c r="J27" s="40"/>
      <c r="K27" s="40"/>
      <c r="L27" s="40"/>
      <c r="M27" s="40"/>
    </row>
  </sheetData>
  <sheetProtection sheet="1" selectLockedCells="1"/>
  <mergeCells count="4">
    <mergeCell ref="A1:C1"/>
    <mergeCell ref="F4:N4"/>
    <mergeCell ref="B8:H27"/>
    <mergeCell ref="J8:M27"/>
  </mergeCells>
  <hyperlinks>
    <hyperlink ref="A1" location="Síntese!A1" display="voltar à página inicial" xr:uid="{00000000-0004-0000-0200-000000000000}"/>
  </hyperlinks>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Normal="100" workbookViewId="0">
      <selection activeCell="P9" sqref="P9"/>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6" width="10.77734375" style="15" customWidth="1"/>
    <col min="17" max="1025" width="11" customWidth="1"/>
  </cols>
  <sheetData>
    <row r="1" spans="1:16" ht="23.8" x14ac:dyDescent="0.4">
      <c r="A1" s="36" t="s">
        <v>54</v>
      </c>
      <c r="B1" s="36"/>
      <c r="C1" s="36"/>
      <c r="D1" s="17"/>
      <c r="E1" s="18"/>
      <c r="F1" s="19" t="s">
        <v>15</v>
      </c>
      <c r="G1" s="18"/>
      <c r="H1" s="18"/>
      <c r="I1" s="18"/>
      <c r="J1" s="18"/>
      <c r="K1" s="18"/>
      <c r="L1" s="18"/>
      <c r="M1" s="18"/>
      <c r="N1" s="18"/>
      <c r="O1" s="18"/>
      <c r="P1" s="18"/>
    </row>
    <row r="2" spans="1:16" x14ac:dyDescent="0.3">
      <c r="A2" s="18"/>
      <c r="B2" s="17" t="s">
        <v>11</v>
      </c>
      <c r="C2" s="17" t="s">
        <v>12</v>
      </c>
      <c r="D2" s="17" t="s">
        <v>13</v>
      </c>
      <c r="E2" s="18"/>
      <c r="F2" s="18"/>
      <c r="G2" s="18"/>
      <c r="H2" s="18"/>
      <c r="I2" s="18"/>
      <c r="J2" s="18"/>
      <c r="K2" s="18"/>
      <c r="L2" s="18"/>
      <c r="M2" s="18"/>
      <c r="N2" s="18"/>
      <c r="O2" s="18"/>
      <c r="P2" s="18"/>
    </row>
    <row r="3" spans="1:16" ht="19.05" x14ac:dyDescent="0.35">
      <c r="A3" s="18"/>
      <c r="B3" s="20"/>
      <c r="C3" s="20" t="s">
        <v>14</v>
      </c>
      <c r="D3" s="20" t="s">
        <v>55</v>
      </c>
      <c r="E3" s="18"/>
      <c r="F3" s="21" t="s">
        <v>18</v>
      </c>
      <c r="G3" s="18"/>
      <c r="H3" s="18"/>
      <c r="I3" s="18"/>
      <c r="J3" s="18"/>
      <c r="K3" s="18"/>
      <c r="L3" s="18"/>
      <c r="M3" s="18"/>
      <c r="N3" s="18"/>
      <c r="O3" s="18"/>
      <c r="P3" s="18"/>
    </row>
    <row r="4" spans="1:16" ht="31.95" customHeight="1" x14ac:dyDescent="0.3">
      <c r="A4" s="18"/>
      <c r="B4" s="17"/>
      <c r="C4" s="17"/>
      <c r="D4" s="17"/>
      <c r="E4" s="18"/>
      <c r="F4" s="37" t="s">
        <v>62</v>
      </c>
      <c r="G4" s="37"/>
      <c r="H4" s="37"/>
      <c r="I4" s="37"/>
      <c r="J4" s="37"/>
      <c r="K4" s="37"/>
      <c r="L4" s="37"/>
      <c r="M4" s="37"/>
      <c r="N4" s="37"/>
      <c r="O4" s="18"/>
      <c r="P4" s="18"/>
    </row>
    <row r="5" spans="1:16" x14ac:dyDescent="0.3">
      <c r="A5" s="18"/>
      <c r="B5" s="17"/>
      <c r="C5" s="17"/>
      <c r="D5" s="17"/>
      <c r="E5" s="18"/>
      <c r="F5" s="18"/>
      <c r="G5" s="18"/>
      <c r="H5" s="18"/>
      <c r="I5" s="18"/>
      <c r="J5" s="18"/>
      <c r="K5" s="18"/>
      <c r="L5" s="18"/>
      <c r="M5" s="18"/>
      <c r="N5" s="18"/>
      <c r="O5" s="18"/>
      <c r="P5" s="18"/>
    </row>
    <row r="6" spans="1:16" ht="19.05" x14ac:dyDescent="0.35">
      <c r="A6" s="18"/>
      <c r="B6" s="21" t="s">
        <v>57</v>
      </c>
      <c r="C6" s="17"/>
      <c r="D6" s="17"/>
      <c r="E6" s="18"/>
      <c r="F6" s="18"/>
      <c r="G6" s="18"/>
      <c r="H6" s="18"/>
      <c r="I6" s="18"/>
      <c r="J6" s="18"/>
      <c r="K6" s="18"/>
      <c r="L6" s="18"/>
      <c r="M6" s="18"/>
      <c r="N6" s="18"/>
      <c r="O6" s="18"/>
      <c r="P6" s="18"/>
    </row>
    <row r="7" spans="1:16" x14ac:dyDescent="0.3">
      <c r="J7" s="15" t="s">
        <v>58</v>
      </c>
    </row>
    <row r="8" spans="1:16" x14ac:dyDescent="0.3">
      <c r="B8" s="38"/>
      <c r="C8" s="38"/>
      <c r="D8" s="38"/>
      <c r="E8" s="38"/>
      <c r="F8" s="38"/>
      <c r="G8" s="38"/>
      <c r="H8" s="38"/>
      <c r="J8" s="40" t="s">
        <v>63</v>
      </c>
      <c r="K8" s="40"/>
      <c r="L8" s="40"/>
      <c r="M8" s="40"/>
    </row>
    <row r="9" spans="1:16" x14ac:dyDescent="0.3">
      <c r="B9" s="38"/>
      <c r="C9" s="38"/>
      <c r="D9" s="38"/>
      <c r="E9" s="38"/>
      <c r="F9" s="38"/>
      <c r="G9" s="38"/>
      <c r="H9" s="38"/>
      <c r="J9" s="40"/>
      <c r="K9" s="40"/>
      <c r="L9" s="40"/>
      <c r="M9" s="40"/>
    </row>
    <row r="10" spans="1:16" x14ac:dyDescent="0.3">
      <c r="B10" s="38"/>
      <c r="C10" s="38"/>
      <c r="D10" s="38"/>
      <c r="E10" s="38"/>
      <c r="F10" s="38"/>
      <c r="G10" s="38"/>
      <c r="H10" s="38"/>
      <c r="J10" s="40"/>
      <c r="K10" s="40"/>
      <c r="L10" s="40"/>
      <c r="M10" s="40"/>
    </row>
    <row r="11" spans="1:16" x14ac:dyDescent="0.3">
      <c r="B11" s="38"/>
      <c r="C11" s="38"/>
      <c r="D11" s="38"/>
      <c r="E11" s="38"/>
      <c r="F11" s="38"/>
      <c r="G11" s="38"/>
      <c r="H11" s="38"/>
      <c r="J11" s="40"/>
      <c r="K11" s="40"/>
      <c r="L11" s="40"/>
      <c r="M11" s="40"/>
    </row>
    <row r="12" spans="1:16" x14ac:dyDescent="0.3">
      <c r="B12" s="38"/>
      <c r="C12" s="38"/>
      <c r="D12" s="38"/>
      <c r="E12" s="38"/>
      <c r="F12" s="38"/>
      <c r="G12" s="38"/>
      <c r="H12" s="38"/>
      <c r="J12" s="40"/>
      <c r="K12" s="40"/>
      <c r="L12" s="40"/>
      <c r="M12" s="40"/>
    </row>
    <row r="13" spans="1:16" x14ac:dyDescent="0.3">
      <c r="B13" s="38"/>
      <c r="C13" s="38"/>
      <c r="D13" s="38"/>
      <c r="E13" s="38"/>
      <c r="F13" s="38"/>
      <c r="G13" s="38"/>
      <c r="H13" s="38"/>
      <c r="J13" s="40"/>
      <c r="K13" s="40"/>
      <c r="L13" s="40"/>
      <c r="M13" s="40"/>
    </row>
    <row r="14" spans="1:16" x14ac:dyDescent="0.3">
      <c r="B14" s="38"/>
      <c r="C14" s="38"/>
      <c r="D14" s="38"/>
      <c r="E14" s="38"/>
      <c r="F14" s="38"/>
      <c r="G14" s="38"/>
      <c r="H14" s="38"/>
      <c r="J14" s="40"/>
      <c r="K14" s="40"/>
      <c r="L14" s="40"/>
      <c r="M14" s="40"/>
    </row>
    <row r="15" spans="1:16" x14ac:dyDescent="0.3">
      <c r="B15" s="38"/>
      <c r="C15" s="38"/>
      <c r="D15" s="38"/>
      <c r="E15" s="38"/>
      <c r="F15" s="38"/>
      <c r="G15" s="38"/>
      <c r="H15" s="38"/>
      <c r="J15" s="40"/>
      <c r="K15" s="40"/>
      <c r="L15" s="40"/>
      <c r="M15" s="40"/>
    </row>
    <row r="16" spans="1:16" x14ac:dyDescent="0.3">
      <c r="B16" s="38"/>
      <c r="C16" s="38"/>
      <c r="D16" s="38"/>
      <c r="E16" s="38"/>
      <c r="F16" s="38"/>
      <c r="G16" s="38"/>
      <c r="H16" s="38"/>
      <c r="J16" s="40"/>
      <c r="K16" s="40"/>
      <c r="L16" s="40"/>
      <c r="M16" s="40"/>
    </row>
    <row r="17" spans="2:13" x14ac:dyDescent="0.3">
      <c r="B17" s="38"/>
      <c r="C17" s="38"/>
      <c r="D17" s="38"/>
      <c r="E17" s="38"/>
      <c r="F17" s="38"/>
      <c r="G17" s="38"/>
      <c r="H17" s="38"/>
      <c r="J17" s="40"/>
      <c r="K17" s="40"/>
      <c r="L17" s="40"/>
      <c r="M17" s="40"/>
    </row>
    <row r="18" spans="2:13" x14ac:dyDescent="0.3">
      <c r="B18" s="38"/>
      <c r="C18" s="38"/>
      <c r="D18" s="38"/>
      <c r="E18" s="38"/>
      <c r="F18" s="38"/>
      <c r="G18" s="38"/>
      <c r="H18" s="38"/>
      <c r="J18" s="40"/>
      <c r="K18" s="40"/>
      <c r="L18" s="40"/>
      <c r="M18" s="40"/>
    </row>
    <row r="19" spans="2:13" x14ac:dyDescent="0.3">
      <c r="B19" s="38"/>
      <c r="C19" s="38"/>
      <c r="D19" s="38"/>
      <c r="E19" s="38"/>
      <c r="F19" s="38"/>
      <c r="G19" s="38"/>
      <c r="H19" s="38"/>
      <c r="J19" s="40"/>
      <c r="K19" s="40"/>
      <c r="L19" s="40"/>
      <c r="M19" s="40"/>
    </row>
    <row r="20" spans="2:13" x14ac:dyDescent="0.3">
      <c r="B20" s="38"/>
      <c r="C20" s="38"/>
      <c r="D20" s="38"/>
      <c r="E20" s="38"/>
      <c r="F20" s="38"/>
      <c r="G20" s="38"/>
      <c r="H20" s="38"/>
      <c r="J20" s="40"/>
      <c r="K20" s="40"/>
      <c r="L20" s="40"/>
      <c r="M20" s="40"/>
    </row>
    <row r="21" spans="2:13" x14ac:dyDescent="0.3">
      <c r="B21" s="38"/>
      <c r="C21" s="38"/>
      <c r="D21" s="38"/>
      <c r="E21" s="38"/>
      <c r="F21" s="38"/>
      <c r="G21" s="38"/>
      <c r="H21" s="38"/>
      <c r="J21" s="40"/>
      <c r="K21" s="40"/>
      <c r="L21" s="40"/>
      <c r="M21" s="40"/>
    </row>
    <row r="22" spans="2:13" x14ac:dyDescent="0.3">
      <c r="B22" s="38"/>
      <c r="C22" s="38"/>
      <c r="D22" s="38"/>
      <c r="E22" s="38"/>
      <c r="F22" s="38"/>
      <c r="G22" s="38"/>
      <c r="H22" s="38"/>
      <c r="J22" s="40"/>
      <c r="K22" s="40"/>
      <c r="L22" s="40"/>
      <c r="M22" s="40"/>
    </row>
    <row r="23" spans="2:13" x14ac:dyDescent="0.3">
      <c r="B23" s="38"/>
      <c r="C23" s="38"/>
      <c r="D23" s="38"/>
      <c r="E23" s="38"/>
      <c r="F23" s="38"/>
      <c r="G23" s="38"/>
      <c r="H23" s="38"/>
      <c r="J23" s="40"/>
      <c r="K23" s="40"/>
      <c r="L23" s="40"/>
      <c r="M23" s="40"/>
    </row>
    <row r="24" spans="2:13" x14ac:dyDescent="0.3">
      <c r="B24" s="38"/>
      <c r="C24" s="38"/>
      <c r="D24" s="38"/>
      <c r="E24" s="38"/>
      <c r="F24" s="38"/>
      <c r="G24" s="38"/>
      <c r="H24" s="38"/>
      <c r="J24" s="40"/>
      <c r="K24" s="40"/>
      <c r="L24" s="40"/>
      <c r="M24" s="40"/>
    </row>
    <row r="25" spans="2:13" x14ac:dyDescent="0.3">
      <c r="B25" s="38"/>
      <c r="C25" s="38"/>
      <c r="D25" s="38"/>
      <c r="E25" s="38"/>
      <c r="F25" s="38"/>
      <c r="G25" s="38"/>
      <c r="H25" s="38"/>
      <c r="J25" s="40"/>
      <c r="K25" s="40"/>
      <c r="L25" s="40"/>
      <c r="M25" s="40"/>
    </row>
    <row r="26" spans="2:13" x14ac:dyDescent="0.3">
      <c r="B26" s="38"/>
      <c r="C26" s="38"/>
      <c r="D26" s="38"/>
      <c r="E26" s="38"/>
      <c r="F26" s="38"/>
      <c r="G26" s="38"/>
      <c r="H26" s="38"/>
      <c r="J26" s="40"/>
      <c r="K26" s="40"/>
      <c r="L26" s="40"/>
      <c r="M26" s="40"/>
    </row>
    <row r="27" spans="2:13" x14ac:dyDescent="0.3">
      <c r="B27" s="38"/>
      <c r="C27" s="38"/>
      <c r="D27" s="38"/>
      <c r="E27" s="38"/>
      <c r="F27" s="38"/>
      <c r="G27" s="38"/>
      <c r="H27" s="38"/>
      <c r="J27" s="40"/>
      <c r="K27" s="40"/>
      <c r="L27" s="40"/>
      <c r="M27" s="40"/>
    </row>
  </sheetData>
  <sheetProtection sheet="1" selectLockedCells="1"/>
  <mergeCells count="4">
    <mergeCell ref="A1:C1"/>
    <mergeCell ref="F4:N4"/>
    <mergeCell ref="B8:H27"/>
    <mergeCell ref="J8:M27"/>
  </mergeCells>
  <hyperlinks>
    <hyperlink ref="A1" location="Síntese!A1" display="voltar à página inicial" xr:uid="{00000000-0004-0000-0300-000000000000}"/>
  </hyperlink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2"/>
  <sheetViews>
    <sheetView zoomScaleNormal="100" workbookViewId="0">
      <selection activeCell="J8" sqref="J8:M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7" width="10.77734375" style="15" customWidth="1"/>
    <col min="18" max="1025" width="11" customWidth="1"/>
  </cols>
  <sheetData>
    <row r="1" spans="1:18" ht="23.8" x14ac:dyDescent="0.4">
      <c r="A1" s="36" t="s">
        <v>54</v>
      </c>
      <c r="B1" s="36"/>
      <c r="C1" s="36"/>
      <c r="D1" s="17"/>
      <c r="E1" s="18"/>
      <c r="F1" s="19" t="s">
        <v>19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20</v>
      </c>
      <c r="G3" s="18"/>
      <c r="H3" s="18"/>
      <c r="I3" s="18"/>
      <c r="J3" s="18"/>
      <c r="K3" s="18"/>
      <c r="L3" s="18"/>
      <c r="M3" s="18"/>
      <c r="N3" s="18"/>
      <c r="O3" s="18"/>
      <c r="P3" s="18"/>
      <c r="Q3" s="18"/>
      <c r="R3" s="18"/>
    </row>
    <row r="4" spans="1:18" ht="31.95" customHeight="1" x14ac:dyDescent="0.3">
      <c r="A4" s="18"/>
      <c r="B4" s="17"/>
      <c r="C4" s="17"/>
      <c r="D4" s="17"/>
      <c r="E4" s="18"/>
      <c r="F4" s="37" t="s">
        <v>64</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65</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row r="42" spans="3:3" x14ac:dyDescent="0.3">
      <c r="C42" s="15" t="s">
        <v>66</v>
      </c>
    </row>
  </sheetData>
  <mergeCells count="4">
    <mergeCell ref="A1:C1"/>
    <mergeCell ref="F4:N4"/>
    <mergeCell ref="B8:H27"/>
    <mergeCell ref="J8:M27"/>
  </mergeCells>
  <hyperlinks>
    <hyperlink ref="A1" location="Síntese!A1" display="voltar à página inicial" xr:uid="{00000000-0004-0000-0400-000000000000}"/>
  </hyperlinks>
  <pageMargins left="0.7" right="0.7" top="0.75" bottom="0.75"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zoomScaleNormal="100" workbookViewId="0">
      <selection activeCell="O11" sqref="O11"/>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19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c r="E3" s="18"/>
      <c r="F3" s="21" t="s">
        <v>21</v>
      </c>
      <c r="G3" s="18"/>
      <c r="H3" s="18"/>
      <c r="I3" s="18"/>
      <c r="J3" s="18"/>
      <c r="K3" s="18"/>
      <c r="L3" s="18"/>
      <c r="M3" s="18"/>
      <c r="N3" s="18"/>
      <c r="O3" s="18"/>
      <c r="P3" s="18"/>
      <c r="Q3" s="18"/>
      <c r="R3" s="18"/>
    </row>
    <row r="4" spans="1:18" ht="31.95" customHeight="1" x14ac:dyDescent="0.3">
      <c r="A4" s="18"/>
      <c r="B4" s="17"/>
      <c r="C4" s="17"/>
      <c r="D4" s="17"/>
      <c r="E4" s="18"/>
      <c r="F4" s="37" t="s">
        <v>67</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68</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500-000000000000}"/>
  </hyperlink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3" zoomScaleNormal="100" workbookViewId="0">
      <selection activeCell="B8" sqref="B8:H27"/>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69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2"/>
      <c r="C3" s="20"/>
      <c r="D3" s="20" t="s">
        <v>55</v>
      </c>
      <c r="E3" s="18"/>
      <c r="F3" s="21" t="s">
        <v>23</v>
      </c>
      <c r="G3" s="18"/>
      <c r="H3" s="18"/>
      <c r="I3" s="18"/>
      <c r="J3" s="18"/>
      <c r="K3" s="18"/>
      <c r="L3" s="18"/>
      <c r="M3" s="18"/>
      <c r="N3" s="18"/>
      <c r="O3" s="18"/>
      <c r="P3" s="18"/>
      <c r="Q3" s="18"/>
      <c r="R3" s="18"/>
    </row>
    <row r="4" spans="1:18" ht="31.95" customHeight="1" x14ac:dyDescent="0.3">
      <c r="A4" s="18"/>
      <c r="B4" s="17"/>
      <c r="C4" s="17"/>
      <c r="D4" s="17"/>
      <c r="E4" s="18"/>
      <c r="F4" s="37" t="s">
        <v>70</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71</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600-000000000000}"/>
  </hyperlinks>
  <pageMargins left="0.7" right="0.7" top="0.75" bottom="0.75" header="0.51180555555555496" footer="0.51180555555555496"/>
  <pageSetup paperSize="9"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zoomScaleNormal="100" workbookViewId="0">
      <selection activeCell="P11" sqref="P11"/>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69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14</v>
      </c>
      <c r="D3" s="20" t="s">
        <v>55</v>
      </c>
      <c r="E3" s="18"/>
      <c r="F3" s="21" t="s">
        <v>24</v>
      </c>
      <c r="G3" s="18"/>
      <c r="H3" s="18"/>
      <c r="I3" s="18"/>
      <c r="J3" s="18"/>
      <c r="K3" s="18"/>
      <c r="L3" s="18"/>
      <c r="M3" s="18"/>
      <c r="N3" s="18"/>
      <c r="O3" s="18"/>
      <c r="P3" s="18"/>
      <c r="Q3" s="18"/>
      <c r="R3" s="18"/>
    </row>
    <row r="4" spans="1:18" ht="31.95" customHeight="1" x14ac:dyDescent="0.3">
      <c r="A4" s="18"/>
      <c r="B4" s="17"/>
      <c r="C4" s="17"/>
      <c r="D4" s="17"/>
      <c r="E4" s="18"/>
      <c r="F4" s="37" t="s">
        <v>72</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73</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700-000000000000}"/>
  </hyperlinks>
  <pageMargins left="0.7" right="0.7" top="0.75" bottom="0.75" header="0.51180555555555496" footer="0.51180555555555496"/>
  <pageSetup paperSize="9"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zoomScaleNormal="100" workbookViewId="0">
      <selection activeCell="M6" sqref="M6"/>
    </sheetView>
  </sheetViews>
  <sheetFormatPr defaultRowHeight="16.3" x14ac:dyDescent="0.3"/>
  <cols>
    <col min="1" max="1" width="10.77734375" style="15" customWidth="1"/>
    <col min="2" max="4" width="3.6640625" style="16" customWidth="1"/>
    <col min="5" max="5" width="3" style="15" customWidth="1"/>
    <col min="6" max="13" width="10.77734375" style="15" customWidth="1"/>
    <col min="14" max="14" width="5.6640625" style="15" customWidth="1"/>
    <col min="15" max="18" width="10.77734375" style="15" customWidth="1"/>
    <col min="19" max="1025" width="11" customWidth="1"/>
  </cols>
  <sheetData>
    <row r="1" spans="1:18" ht="23.8" x14ac:dyDescent="0.4">
      <c r="A1" s="36" t="s">
        <v>54</v>
      </c>
      <c r="B1" s="36"/>
      <c r="C1" s="36"/>
      <c r="D1" s="17"/>
      <c r="E1" s="18"/>
      <c r="F1" s="19" t="s">
        <v>74</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55</v>
      </c>
      <c r="C3" s="20" t="s">
        <v>14</v>
      </c>
      <c r="D3" s="20" t="s">
        <v>14</v>
      </c>
      <c r="E3" s="18"/>
      <c r="F3" s="21" t="s">
        <v>26</v>
      </c>
      <c r="G3" s="18"/>
      <c r="H3" s="18"/>
      <c r="I3" s="18"/>
      <c r="J3" s="18"/>
      <c r="K3" s="18"/>
      <c r="L3" s="18"/>
      <c r="M3" s="18"/>
      <c r="N3" s="18"/>
      <c r="O3" s="18"/>
      <c r="P3" s="18"/>
      <c r="Q3" s="18"/>
      <c r="R3" s="18"/>
    </row>
    <row r="4" spans="1:18" ht="48.25" customHeight="1" x14ac:dyDescent="0.3">
      <c r="A4" s="18"/>
      <c r="B4" s="17"/>
      <c r="C4" s="17"/>
      <c r="D4" s="17"/>
      <c r="E4" s="18"/>
      <c r="F4" s="37" t="s">
        <v>75</v>
      </c>
      <c r="G4" s="37"/>
      <c r="H4" s="37"/>
      <c r="I4" s="37"/>
      <c r="J4" s="37"/>
      <c r="K4" s="37"/>
      <c r="L4" s="37"/>
      <c r="M4" s="37"/>
      <c r="N4" s="37"/>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18"/>
      <c r="B6" s="21" t="s">
        <v>57</v>
      </c>
      <c r="C6" s="17"/>
      <c r="D6" s="17"/>
      <c r="E6" s="18"/>
      <c r="F6" s="18"/>
      <c r="G6" s="18"/>
      <c r="H6" s="18"/>
      <c r="I6" s="18"/>
      <c r="J6" s="18"/>
      <c r="K6" s="18"/>
      <c r="L6" s="18"/>
      <c r="M6" s="18"/>
      <c r="N6" s="18"/>
      <c r="O6" s="18"/>
      <c r="P6" s="18"/>
      <c r="Q6" s="18"/>
      <c r="R6" s="18"/>
    </row>
    <row r="7" spans="1:18" x14ac:dyDescent="0.3">
      <c r="J7" s="15" t="s">
        <v>58</v>
      </c>
    </row>
    <row r="8" spans="1:18" ht="16.3" customHeight="1" x14ac:dyDescent="0.3">
      <c r="B8" s="38"/>
      <c r="C8" s="38"/>
      <c r="D8" s="38"/>
      <c r="E8" s="38"/>
      <c r="F8" s="38"/>
      <c r="G8" s="38"/>
      <c r="H8" s="38"/>
      <c r="J8" s="41" t="s">
        <v>76</v>
      </c>
      <c r="K8" s="41"/>
      <c r="L8" s="41"/>
      <c r="M8" s="41"/>
    </row>
    <row r="9" spans="1:18" x14ac:dyDescent="0.3">
      <c r="B9" s="38"/>
      <c r="C9" s="38"/>
      <c r="D9" s="38"/>
      <c r="E9" s="38"/>
      <c r="F9" s="38"/>
      <c r="G9" s="38"/>
      <c r="H9" s="38"/>
      <c r="J9" s="41"/>
      <c r="K9" s="41"/>
      <c r="L9" s="41"/>
      <c r="M9" s="41"/>
    </row>
    <row r="10" spans="1:18" x14ac:dyDescent="0.3">
      <c r="B10" s="38"/>
      <c r="C10" s="38"/>
      <c r="D10" s="38"/>
      <c r="E10" s="38"/>
      <c r="F10" s="38"/>
      <c r="G10" s="38"/>
      <c r="H10" s="38"/>
      <c r="J10" s="41"/>
      <c r="K10" s="41"/>
      <c r="L10" s="41"/>
      <c r="M10" s="41"/>
    </row>
    <row r="11" spans="1:18" x14ac:dyDescent="0.3">
      <c r="B11" s="38"/>
      <c r="C11" s="38"/>
      <c r="D11" s="38"/>
      <c r="E11" s="38"/>
      <c r="F11" s="38"/>
      <c r="G11" s="38"/>
      <c r="H11" s="38"/>
      <c r="J11" s="41"/>
      <c r="K11" s="41"/>
      <c r="L11" s="41"/>
      <c r="M11" s="41"/>
    </row>
    <row r="12" spans="1:18" x14ac:dyDescent="0.3">
      <c r="B12" s="38"/>
      <c r="C12" s="38"/>
      <c r="D12" s="38"/>
      <c r="E12" s="38"/>
      <c r="F12" s="38"/>
      <c r="G12" s="38"/>
      <c r="H12" s="38"/>
      <c r="J12" s="41"/>
      <c r="K12" s="41"/>
      <c r="L12" s="41"/>
      <c r="M12" s="41"/>
    </row>
    <row r="13" spans="1:18" x14ac:dyDescent="0.3">
      <c r="B13" s="38"/>
      <c r="C13" s="38"/>
      <c r="D13" s="38"/>
      <c r="E13" s="38"/>
      <c r="F13" s="38"/>
      <c r="G13" s="38"/>
      <c r="H13" s="38"/>
      <c r="J13" s="41"/>
      <c r="K13" s="41"/>
      <c r="L13" s="41"/>
      <c r="M13" s="41"/>
    </row>
    <row r="14" spans="1:18" x14ac:dyDescent="0.3">
      <c r="B14" s="38"/>
      <c r="C14" s="38"/>
      <c r="D14" s="38"/>
      <c r="E14" s="38"/>
      <c r="F14" s="38"/>
      <c r="G14" s="38"/>
      <c r="H14" s="38"/>
      <c r="J14" s="41"/>
      <c r="K14" s="41"/>
      <c r="L14" s="41"/>
      <c r="M14" s="41"/>
    </row>
    <row r="15" spans="1:18" x14ac:dyDescent="0.3">
      <c r="B15" s="38"/>
      <c r="C15" s="38"/>
      <c r="D15" s="38"/>
      <c r="E15" s="38"/>
      <c r="F15" s="38"/>
      <c r="G15" s="38"/>
      <c r="H15" s="38"/>
      <c r="J15" s="41"/>
      <c r="K15" s="41"/>
      <c r="L15" s="41"/>
      <c r="M15" s="41"/>
    </row>
    <row r="16" spans="1:18" x14ac:dyDescent="0.3">
      <c r="B16" s="38"/>
      <c r="C16" s="38"/>
      <c r="D16" s="38"/>
      <c r="E16" s="38"/>
      <c r="F16" s="38"/>
      <c r="G16" s="38"/>
      <c r="H16" s="38"/>
      <c r="J16" s="41"/>
      <c r="K16" s="41"/>
      <c r="L16" s="41"/>
      <c r="M16" s="41"/>
    </row>
    <row r="17" spans="2:13" x14ac:dyDescent="0.3">
      <c r="B17" s="38"/>
      <c r="C17" s="38"/>
      <c r="D17" s="38"/>
      <c r="E17" s="38"/>
      <c r="F17" s="38"/>
      <c r="G17" s="38"/>
      <c r="H17" s="38"/>
      <c r="J17" s="41"/>
      <c r="K17" s="41"/>
      <c r="L17" s="41"/>
      <c r="M17" s="41"/>
    </row>
    <row r="18" spans="2:13" x14ac:dyDescent="0.3">
      <c r="B18" s="38"/>
      <c r="C18" s="38"/>
      <c r="D18" s="38"/>
      <c r="E18" s="38"/>
      <c r="F18" s="38"/>
      <c r="G18" s="38"/>
      <c r="H18" s="38"/>
      <c r="J18" s="41"/>
      <c r="K18" s="41"/>
      <c r="L18" s="41"/>
      <c r="M18" s="41"/>
    </row>
    <row r="19" spans="2:13" x14ac:dyDescent="0.3">
      <c r="B19" s="38"/>
      <c r="C19" s="38"/>
      <c r="D19" s="38"/>
      <c r="E19" s="38"/>
      <c r="F19" s="38"/>
      <c r="G19" s="38"/>
      <c r="H19" s="38"/>
      <c r="J19" s="41"/>
      <c r="K19" s="41"/>
      <c r="L19" s="41"/>
      <c r="M19" s="41"/>
    </row>
    <row r="20" spans="2:13" x14ac:dyDescent="0.3">
      <c r="B20" s="38"/>
      <c r="C20" s="38"/>
      <c r="D20" s="38"/>
      <c r="E20" s="38"/>
      <c r="F20" s="38"/>
      <c r="G20" s="38"/>
      <c r="H20" s="38"/>
      <c r="J20" s="41"/>
      <c r="K20" s="41"/>
      <c r="L20" s="41"/>
      <c r="M20" s="41"/>
    </row>
    <row r="21" spans="2:13" x14ac:dyDescent="0.3">
      <c r="B21" s="38"/>
      <c r="C21" s="38"/>
      <c r="D21" s="38"/>
      <c r="E21" s="38"/>
      <c r="F21" s="38"/>
      <c r="G21" s="38"/>
      <c r="H21" s="38"/>
      <c r="J21" s="41"/>
      <c r="K21" s="41"/>
      <c r="L21" s="41"/>
      <c r="M21" s="41"/>
    </row>
    <row r="22" spans="2:13" x14ac:dyDescent="0.3">
      <c r="B22" s="38"/>
      <c r="C22" s="38"/>
      <c r="D22" s="38"/>
      <c r="E22" s="38"/>
      <c r="F22" s="38"/>
      <c r="G22" s="38"/>
      <c r="H22" s="38"/>
      <c r="J22" s="41"/>
      <c r="K22" s="41"/>
      <c r="L22" s="41"/>
      <c r="M22" s="41"/>
    </row>
    <row r="23" spans="2:13" x14ac:dyDescent="0.3">
      <c r="B23" s="38"/>
      <c r="C23" s="38"/>
      <c r="D23" s="38"/>
      <c r="E23" s="38"/>
      <c r="F23" s="38"/>
      <c r="G23" s="38"/>
      <c r="H23" s="38"/>
      <c r="J23" s="41"/>
      <c r="K23" s="41"/>
      <c r="L23" s="41"/>
      <c r="M23" s="41"/>
    </row>
    <row r="24" spans="2:13" x14ac:dyDescent="0.3">
      <c r="B24" s="38"/>
      <c r="C24" s="38"/>
      <c r="D24" s="38"/>
      <c r="E24" s="38"/>
      <c r="F24" s="38"/>
      <c r="G24" s="38"/>
      <c r="H24" s="38"/>
      <c r="J24" s="41"/>
      <c r="K24" s="41"/>
      <c r="L24" s="41"/>
      <c r="M24" s="41"/>
    </row>
    <row r="25" spans="2:13" x14ac:dyDescent="0.3">
      <c r="B25" s="38"/>
      <c r="C25" s="38"/>
      <c r="D25" s="38"/>
      <c r="E25" s="38"/>
      <c r="F25" s="38"/>
      <c r="G25" s="38"/>
      <c r="H25" s="38"/>
      <c r="J25" s="41"/>
      <c r="K25" s="41"/>
      <c r="L25" s="41"/>
      <c r="M25" s="41"/>
    </row>
    <row r="26" spans="2:13" x14ac:dyDescent="0.3">
      <c r="B26" s="38"/>
      <c r="C26" s="38"/>
      <c r="D26" s="38"/>
      <c r="E26" s="38"/>
      <c r="F26" s="38"/>
      <c r="G26" s="38"/>
      <c r="H26" s="38"/>
      <c r="J26" s="41"/>
      <c r="K26" s="41"/>
      <c r="L26" s="41"/>
      <c r="M26" s="41"/>
    </row>
    <row r="27" spans="2:13" x14ac:dyDescent="0.3">
      <c r="B27" s="38"/>
      <c r="C27" s="38"/>
      <c r="D27" s="38"/>
      <c r="E27" s="38"/>
      <c r="F27" s="38"/>
      <c r="G27" s="38"/>
      <c r="H27" s="38"/>
      <c r="J27" s="41"/>
      <c r="K27" s="41"/>
      <c r="L27" s="41"/>
      <c r="M27" s="41"/>
    </row>
  </sheetData>
  <mergeCells count="4">
    <mergeCell ref="A1:C1"/>
    <mergeCell ref="F4:N4"/>
    <mergeCell ref="B8:H27"/>
    <mergeCell ref="J8:M27"/>
  </mergeCells>
  <hyperlinks>
    <hyperlink ref="A1" location="Síntese!A1" display="voltar à página inicial" xr:uid="{00000000-0004-0000-0800-000000000000}"/>
  </hyperlinks>
  <pageMargins left="0.7" right="0.7" top="0.75" bottom="0.75"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16</TotalTim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dc:description/>
  <cp:lastModifiedBy>Micael Fernandes</cp:lastModifiedBy>
  <cp:revision>2</cp:revision>
  <dcterms:created xsi:type="dcterms:W3CDTF">2019-09-06T11:16:57Z</dcterms:created>
  <dcterms:modified xsi:type="dcterms:W3CDTF">2020-09-22T17:27:26Z</dcterms:modified>
  <dc:language>pt-PT</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ntentTypeId">
    <vt:lpwstr>0x01010016490ECAAC587843B1F5C3061A981B10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