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8755" windowHeight="12075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33" i="1"/>
  <c r="F33"/>
  <c r="E33"/>
  <c r="D33"/>
  <c r="C33"/>
  <c r="B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33" s="1"/>
</calcChain>
</file>

<file path=xl/sharedStrings.xml><?xml version="1.0" encoding="utf-8"?>
<sst xmlns="http://schemas.openxmlformats.org/spreadsheetml/2006/main" count="51" uniqueCount="41">
  <si>
    <t>Lojas</t>
  </si>
  <si>
    <t>Jan</t>
  </si>
  <si>
    <t>Fev</t>
  </si>
  <si>
    <t>Mar</t>
  </si>
  <si>
    <t>Abr</t>
  </si>
  <si>
    <t>Mai</t>
  </si>
  <si>
    <t>Jun</t>
  </si>
  <si>
    <t>1º Sem</t>
  </si>
  <si>
    <t>Agueda</t>
  </si>
  <si>
    <t>Aveiro</t>
  </si>
  <si>
    <t>Borba</t>
  </si>
  <si>
    <t>Braga</t>
  </si>
  <si>
    <t>C. Branco</t>
  </si>
  <si>
    <t>Campo Maior</t>
  </si>
  <si>
    <t>Cantanhede</t>
  </si>
  <si>
    <t>Coimbra</t>
  </si>
  <si>
    <t>Esmoriz</t>
  </si>
  <si>
    <t>F. E. Cinta</t>
  </si>
  <si>
    <t>Faro</t>
  </si>
  <si>
    <t>Gondomar</t>
  </si>
  <si>
    <t>NA</t>
  </si>
  <si>
    <t xml:space="preserve">Guarda </t>
  </si>
  <si>
    <t>Lisboa - Laranjeiras</t>
  </si>
  <si>
    <t>Lisboa - Restauradores</t>
  </si>
  <si>
    <t>Murça</t>
  </si>
  <si>
    <t>Odivelas</t>
  </si>
  <si>
    <t>P.Barca</t>
  </si>
  <si>
    <t>Penafiel</t>
  </si>
  <si>
    <t>Pinhal Novo</t>
  </si>
  <si>
    <t xml:space="preserve">Porto </t>
  </si>
  <si>
    <t>Resende</t>
  </si>
  <si>
    <t>S.Tirso</t>
  </si>
  <si>
    <t>Setúbal</t>
  </si>
  <si>
    <t>SJMadeira</t>
  </si>
  <si>
    <t>Tarouca</t>
  </si>
  <si>
    <t>Tavira</t>
  </si>
  <si>
    <t>Vimioso</t>
  </si>
  <si>
    <t>Viseu</t>
  </si>
  <si>
    <t>VN Barquinha</t>
  </si>
  <si>
    <t>VN Gaia</t>
  </si>
  <si>
    <t xml:space="preserve">Total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</si>
</sst>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M11" sqref="M11"/>
    </sheetView>
  </sheetViews>
  <sheetFormatPr defaultRowHeight="15"/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>
      <c r="A2" s="4" t="s">
        <v>8</v>
      </c>
      <c r="B2" s="5">
        <v>383</v>
      </c>
      <c r="C2" s="5">
        <v>410</v>
      </c>
      <c r="D2" s="5">
        <v>398</v>
      </c>
      <c r="E2" s="5">
        <v>300</v>
      </c>
      <c r="F2" s="5">
        <v>465</v>
      </c>
      <c r="G2" s="5">
        <v>417</v>
      </c>
      <c r="H2" s="6">
        <f>SUM(B2:G2)</f>
        <v>2373</v>
      </c>
    </row>
    <row r="3" spans="1:8">
      <c r="A3" s="7" t="s">
        <v>9</v>
      </c>
      <c r="B3" s="5">
        <v>83118</v>
      </c>
      <c r="C3" s="5">
        <v>75288</v>
      </c>
      <c r="D3" s="5">
        <v>84781</v>
      </c>
      <c r="E3" s="5">
        <v>72186</v>
      </c>
      <c r="F3" s="5">
        <v>76411</v>
      </c>
      <c r="G3" s="5">
        <v>68700</v>
      </c>
      <c r="H3" s="6">
        <f>SUM(B3:G3)</f>
        <v>460484</v>
      </c>
    </row>
    <row r="4" spans="1:8">
      <c r="A4" s="4" t="s">
        <v>10</v>
      </c>
      <c r="B4" s="5">
        <v>1611</v>
      </c>
      <c r="C4" s="5">
        <v>1490</v>
      </c>
      <c r="D4" s="5">
        <v>1566</v>
      </c>
      <c r="E4" s="5">
        <v>1286</v>
      </c>
      <c r="F4" s="5">
        <v>1407</v>
      </c>
      <c r="G4" s="5">
        <v>1181</v>
      </c>
      <c r="H4" s="6">
        <f>SUM(B4:G4)</f>
        <v>8541</v>
      </c>
    </row>
    <row r="5" spans="1:8">
      <c r="A5" s="4" t="s">
        <v>11</v>
      </c>
      <c r="B5" s="5">
        <v>90707</v>
      </c>
      <c r="C5" s="5">
        <v>86681</v>
      </c>
      <c r="D5" s="5">
        <v>102261</v>
      </c>
      <c r="E5" s="5">
        <v>85741</v>
      </c>
      <c r="F5" s="5">
        <v>87471</v>
      </c>
      <c r="G5" s="5">
        <v>74611</v>
      </c>
      <c r="H5" s="6">
        <f>SUM(B5:G5)</f>
        <v>527472</v>
      </c>
    </row>
    <row r="6" spans="1:8">
      <c r="A6" s="7" t="s">
        <v>12</v>
      </c>
      <c r="B6" s="5">
        <v>2272</v>
      </c>
      <c r="C6" s="5">
        <v>2572</v>
      </c>
      <c r="D6" s="5">
        <v>3887</v>
      </c>
      <c r="E6" s="5">
        <v>3388</v>
      </c>
      <c r="F6" s="5">
        <v>2850</v>
      </c>
      <c r="G6" s="5">
        <v>3646</v>
      </c>
      <c r="H6" s="6">
        <f>SUM(B6:G6)</f>
        <v>18615</v>
      </c>
    </row>
    <row r="7" spans="1:8">
      <c r="A7" s="4" t="s">
        <v>13</v>
      </c>
      <c r="B7" s="5">
        <v>2097</v>
      </c>
      <c r="C7" s="5">
        <v>2192</v>
      </c>
      <c r="D7" s="5">
        <v>2205</v>
      </c>
      <c r="E7" s="5">
        <v>1946</v>
      </c>
      <c r="F7" s="5">
        <v>2000</v>
      </c>
      <c r="G7" s="5">
        <v>1461</v>
      </c>
      <c r="H7" s="6">
        <f t="shared" ref="H7:H12" si="0">SUM(B7:G7)</f>
        <v>11901</v>
      </c>
    </row>
    <row r="8" spans="1:8">
      <c r="A8" s="4" t="s">
        <v>14</v>
      </c>
      <c r="B8" s="5">
        <v>8781</v>
      </c>
      <c r="C8" s="5">
        <v>8141</v>
      </c>
      <c r="D8" s="5">
        <v>9284</v>
      </c>
      <c r="E8" s="5">
        <v>11270</v>
      </c>
      <c r="F8" s="5">
        <v>8850</v>
      </c>
      <c r="G8" s="5">
        <v>6372</v>
      </c>
      <c r="H8" s="6">
        <f t="shared" si="0"/>
        <v>52698</v>
      </c>
    </row>
    <row r="9" spans="1:8">
      <c r="A9" s="4" t="s">
        <v>15</v>
      </c>
      <c r="B9" s="5">
        <v>90592</v>
      </c>
      <c r="C9" s="5">
        <v>84347</v>
      </c>
      <c r="D9" s="5">
        <v>94260</v>
      </c>
      <c r="E9" s="5">
        <v>82329</v>
      </c>
      <c r="F9" s="5">
        <v>86264</v>
      </c>
      <c r="G9" s="5">
        <v>74568</v>
      </c>
      <c r="H9" s="6">
        <f t="shared" si="0"/>
        <v>512360</v>
      </c>
    </row>
    <row r="10" spans="1:8">
      <c r="A10" s="4" t="s">
        <v>16</v>
      </c>
      <c r="B10" s="5">
        <v>4016</v>
      </c>
      <c r="C10" s="5">
        <v>3657</v>
      </c>
      <c r="D10" s="5">
        <v>4097</v>
      </c>
      <c r="E10" s="5">
        <v>4127</v>
      </c>
      <c r="F10" s="5">
        <v>4323</v>
      </c>
      <c r="G10" s="5">
        <v>3654</v>
      </c>
      <c r="H10" s="6">
        <f t="shared" si="0"/>
        <v>23874</v>
      </c>
    </row>
    <row r="11" spans="1:8">
      <c r="A11" s="4" t="s">
        <v>17</v>
      </c>
      <c r="B11" s="5">
        <v>129</v>
      </c>
      <c r="C11" s="5">
        <v>271</v>
      </c>
      <c r="D11" s="5">
        <v>291</v>
      </c>
      <c r="E11" s="5">
        <v>245</v>
      </c>
      <c r="F11" s="5">
        <v>260</v>
      </c>
      <c r="G11" s="5">
        <v>197</v>
      </c>
      <c r="H11" s="6">
        <f t="shared" si="0"/>
        <v>1393</v>
      </c>
    </row>
    <row r="12" spans="1:8">
      <c r="A12" s="4" t="s">
        <v>18</v>
      </c>
      <c r="B12" s="5">
        <v>29706</v>
      </c>
      <c r="C12" s="5">
        <v>28505</v>
      </c>
      <c r="D12" s="5">
        <v>32777</v>
      </c>
      <c r="E12" s="5">
        <v>27033</v>
      </c>
      <c r="F12" s="5">
        <v>31612</v>
      </c>
      <c r="G12" s="5">
        <v>27509</v>
      </c>
      <c r="H12" s="6">
        <f t="shared" si="0"/>
        <v>177142</v>
      </c>
    </row>
    <row r="13" spans="1:8">
      <c r="A13" s="7" t="s">
        <v>19</v>
      </c>
      <c r="B13" s="5" t="s">
        <v>20</v>
      </c>
      <c r="C13" s="5" t="s">
        <v>20</v>
      </c>
      <c r="D13" s="5" t="s">
        <v>20</v>
      </c>
      <c r="E13" s="5">
        <v>1730</v>
      </c>
      <c r="F13" s="5">
        <v>5493</v>
      </c>
      <c r="G13" s="5">
        <v>4844</v>
      </c>
      <c r="H13" s="6">
        <f>SUM(E13:G13)</f>
        <v>12067</v>
      </c>
    </row>
    <row r="14" spans="1:8">
      <c r="A14" s="4" t="s">
        <v>21</v>
      </c>
      <c r="B14" s="5">
        <v>5182</v>
      </c>
      <c r="C14" s="5">
        <v>4857</v>
      </c>
      <c r="D14" s="5">
        <v>5566</v>
      </c>
      <c r="E14" s="5">
        <v>4097</v>
      </c>
      <c r="F14" s="5">
        <v>3840</v>
      </c>
      <c r="G14" s="5">
        <v>3158</v>
      </c>
      <c r="H14" s="6">
        <f>SUM(B14:G14)</f>
        <v>26700</v>
      </c>
    </row>
    <row r="15" spans="1:8">
      <c r="A15" s="7" t="s">
        <v>22</v>
      </c>
      <c r="B15" s="5">
        <v>125165</v>
      </c>
      <c r="C15" s="5">
        <v>124347</v>
      </c>
      <c r="D15" s="5">
        <v>167735</v>
      </c>
      <c r="E15" s="5">
        <v>120995</v>
      </c>
      <c r="F15" s="5">
        <v>127038</v>
      </c>
      <c r="G15" s="5">
        <v>94718</v>
      </c>
      <c r="H15" s="6">
        <f t="shared" ref="H15:H20" si="1">SUM(B15:G15)</f>
        <v>759998</v>
      </c>
    </row>
    <row r="16" spans="1:8">
      <c r="A16" s="4" t="s">
        <v>23</v>
      </c>
      <c r="B16" s="5">
        <v>92163</v>
      </c>
      <c r="C16" s="5">
        <v>89643</v>
      </c>
      <c r="D16" s="5">
        <v>106429</v>
      </c>
      <c r="E16" s="5">
        <v>83904</v>
      </c>
      <c r="F16" s="5">
        <v>94263</v>
      </c>
      <c r="G16" s="5">
        <v>81074</v>
      </c>
      <c r="H16" s="6">
        <f t="shared" si="1"/>
        <v>547476</v>
      </c>
    </row>
    <row r="17" spans="1:8">
      <c r="A17" s="4" t="s">
        <v>24</v>
      </c>
      <c r="B17" s="5">
        <v>1734</v>
      </c>
      <c r="C17" s="5">
        <v>2096</v>
      </c>
      <c r="D17" s="5">
        <v>1837</v>
      </c>
      <c r="E17" s="5">
        <v>1266</v>
      </c>
      <c r="F17" s="5">
        <v>1419</v>
      </c>
      <c r="G17" s="5">
        <v>658</v>
      </c>
      <c r="H17" s="6">
        <f t="shared" si="1"/>
        <v>9010</v>
      </c>
    </row>
    <row r="18" spans="1:8">
      <c r="A18" s="4" t="s">
        <v>25</v>
      </c>
      <c r="B18" s="5">
        <v>66948</v>
      </c>
      <c r="C18" s="5">
        <v>62295</v>
      </c>
      <c r="D18" s="5">
        <v>71788</v>
      </c>
      <c r="E18" s="5">
        <v>62179</v>
      </c>
      <c r="F18" s="5">
        <v>69889</v>
      </c>
      <c r="G18" s="5">
        <v>61583</v>
      </c>
      <c r="H18" s="6">
        <f t="shared" si="1"/>
        <v>394682</v>
      </c>
    </row>
    <row r="19" spans="1:8">
      <c r="A19" s="7" t="s">
        <v>26</v>
      </c>
      <c r="B19" s="5">
        <v>1679</v>
      </c>
      <c r="C19" s="5">
        <v>798</v>
      </c>
      <c r="D19" s="5">
        <v>835</v>
      </c>
      <c r="E19" s="5">
        <v>944</v>
      </c>
      <c r="F19" s="5">
        <v>1051</v>
      </c>
      <c r="G19" s="5">
        <v>813</v>
      </c>
      <c r="H19" s="6">
        <f t="shared" si="1"/>
        <v>6120</v>
      </c>
    </row>
    <row r="20" spans="1:8">
      <c r="A20" s="7" t="s">
        <v>27</v>
      </c>
      <c r="B20" s="5">
        <v>14299</v>
      </c>
      <c r="C20" s="5">
        <v>14070</v>
      </c>
      <c r="D20" s="5">
        <v>14557</v>
      </c>
      <c r="E20" s="5">
        <v>11175</v>
      </c>
      <c r="F20" s="5">
        <v>13930</v>
      </c>
      <c r="G20" s="5">
        <v>10821</v>
      </c>
      <c r="H20" s="6">
        <f t="shared" si="1"/>
        <v>78852</v>
      </c>
    </row>
    <row r="21" spans="1:8">
      <c r="A21" s="4" t="s">
        <v>28</v>
      </c>
      <c r="B21" s="5" t="s">
        <v>20</v>
      </c>
      <c r="C21" s="5" t="s">
        <v>20</v>
      </c>
      <c r="D21" s="5" t="s">
        <v>20</v>
      </c>
      <c r="E21" s="5" t="s">
        <v>20</v>
      </c>
      <c r="F21" s="5">
        <v>944</v>
      </c>
      <c r="G21" s="5">
        <v>2926</v>
      </c>
      <c r="H21" s="6">
        <f>SUM(F21:G21)</f>
        <v>3870</v>
      </c>
    </row>
    <row r="22" spans="1:8">
      <c r="A22" s="4" t="s">
        <v>29</v>
      </c>
      <c r="B22" s="5">
        <v>116374</v>
      </c>
      <c r="C22" s="5">
        <v>112050</v>
      </c>
      <c r="D22" s="5">
        <v>124300</v>
      </c>
      <c r="E22" s="5">
        <v>105335</v>
      </c>
      <c r="F22" s="5">
        <v>108109</v>
      </c>
      <c r="G22" s="5">
        <v>87291</v>
      </c>
      <c r="H22" s="6">
        <f>SUM(B22:G22)</f>
        <v>653459</v>
      </c>
    </row>
    <row r="23" spans="1:8">
      <c r="A23" s="4" t="s">
        <v>30</v>
      </c>
      <c r="B23" s="5">
        <v>2588</v>
      </c>
      <c r="C23" s="5">
        <v>2254</v>
      </c>
      <c r="D23" s="5">
        <v>2515</v>
      </c>
      <c r="E23" s="5">
        <v>1471</v>
      </c>
      <c r="F23" s="5">
        <v>1977</v>
      </c>
      <c r="G23" s="5">
        <v>1718</v>
      </c>
      <c r="H23" s="6">
        <f t="shared" ref="H23:H31" si="2">SUM(B23:G23)</f>
        <v>12523</v>
      </c>
    </row>
    <row r="24" spans="1:8">
      <c r="A24" s="4" t="s">
        <v>31</v>
      </c>
      <c r="B24" s="5">
        <v>16655</v>
      </c>
      <c r="C24" s="5">
        <v>17535</v>
      </c>
      <c r="D24" s="5">
        <v>21259</v>
      </c>
      <c r="E24" s="5">
        <v>23383</v>
      </c>
      <c r="F24" s="5">
        <v>20331</v>
      </c>
      <c r="G24" s="5">
        <v>21259</v>
      </c>
      <c r="H24" s="6">
        <f t="shared" si="2"/>
        <v>120422</v>
      </c>
    </row>
    <row r="25" spans="1:8">
      <c r="A25" s="4" t="s">
        <v>32</v>
      </c>
      <c r="B25" s="5">
        <v>54238</v>
      </c>
      <c r="C25" s="5">
        <v>52642</v>
      </c>
      <c r="D25" s="5">
        <v>64514</v>
      </c>
      <c r="E25" s="5">
        <v>55481</v>
      </c>
      <c r="F25" s="5">
        <v>53632</v>
      </c>
      <c r="G25" s="5">
        <v>48554</v>
      </c>
      <c r="H25" s="6">
        <f t="shared" si="2"/>
        <v>329061</v>
      </c>
    </row>
    <row r="26" spans="1:8">
      <c r="A26" s="4" t="s">
        <v>33</v>
      </c>
      <c r="B26" s="5">
        <v>3634</v>
      </c>
      <c r="C26" s="5">
        <v>3846</v>
      </c>
      <c r="D26" s="5">
        <v>5180</v>
      </c>
      <c r="E26" s="5">
        <v>4594</v>
      </c>
      <c r="F26" s="5">
        <v>5023</v>
      </c>
      <c r="G26" s="5">
        <v>4233</v>
      </c>
      <c r="H26" s="6">
        <f t="shared" si="2"/>
        <v>26510</v>
      </c>
    </row>
    <row r="27" spans="1:8">
      <c r="A27" s="7" t="s">
        <v>34</v>
      </c>
      <c r="B27" s="5">
        <v>885</v>
      </c>
      <c r="C27" s="5">
        <v>2723</v>
      </c>
      <c r="D27" s="5">
        <v>3247</v>
      </c>
      <c r="E27" s="5">
        <v>2639</v>
      </c>
      <c r="F27" s="5">
        <v>2906</v>
      </c>
      <c r="G27" s="5">
        <v>2251</v>
      </c>
      <c r="H27" s="6">
        <f t="shared" si="2"/>
        <v>14651</v>
      </c>
    </row>
    <row r="28" spans="1:8">
      <c r="A28" s="4" t="s">
        <v>35</v>
      </c>
      <c r="B28" s="5">
        <v>1895</v>
      </c>
      <c r="C28" s="5">
        <v>1962</v>
      </c>
      <c r="D28" s="5">
        <v>2148</v>
      </c>
      <c r="E28" s="5">
        <v>1790</v>
      </c>
      <c r="F28" s="5">
        <v>2014</v>
      </c>
      <c r="G28" s="5">
        <v>1639</v>
      </c>
      <c r="H28" s="6">
        <f t="shared" si="2"/>
        <v>11448</v>
      </c>
    </row>
    <row r="29" spans="1:8">
      <c r="A29" s="7" t="s">
        <v>36</v>
      </c>
      <c r="B29" s="5">
        <v>959</v>
      </c>
      <c r="C29" s="5">
        <v>784</v>
      </c>
      <c r="D29" s="5">
        <v>1332</v>
      </c>
      <c r="E29" s="5">
        <v>1792</v>
      </c>
      <c r="F29" s="5">
        <v>901</v>
      </c>
      <c r="G29" s="5">
        <v>567</v>
      </c>
      <c r="H29" s="6">
        <f t="shared" si="2"/>
        <v>6335</v>
      </c>
    </row>
    <row r="30" spans="1:8">
      <c r="A30" s="4" t="s">
        <v>37</v>
      </c>
      <c r="B30" s="5">
        <v>56705</v>
      </c>
      <c r="C30" s="5">
        <v>64104</v>
      </c>
      <c r="D30" s="5">
        <v>66785</v>
      </c>
      <c r="E30" s="5">
        <v>54954</v>
      </c>
      <c r="F30" s="5">
        <v>55573</v>
      </c>
      <c r="G30" s="5">
        <v>51725</v>
      </c>
      <c r="H30" s="6">
        <f t="shared" si="2"/>
        <v>349846</v>
      </c>
    </row>
    <row r="31" spans="1:8">
      <c r="A31" s="4" t="s">
        <v>38</v>
      </c>
      <c r="B31" s="5">
        <v>1690</v>
      </c>
      <c r="C31" s="5">
        <v>1633</v>
      </c>
      <c r="D31" s="5">
        <v>1962</v>
      </c>
      <c r="E31" s="5">
        <v>2039</v>
      </c>
      <c r="F31" s="5">
        <v>2394</v>
      </c>
      <c r="G31" s="5">
        <v>2034</v>
      </c>
      <c r="H31" s="6">
        <f t="shared" si="2"/>
        <v>11752</v>
      </c>
    </row>
    <row r="32" spans="1:8">
      <c r="A32" s="4" t="s">
        <v>39</v>
      </c>
      <c r="B32" s="5" t="s">
        <v>20</v>
      </c>
      <c r="C32" s="5" t="s">
        <v>20</v>
      </c>
      <c r="D32" s="5" t="s">
        <v>20</v>
      </c>
      <c r="E32" s="5" t="s">
        <v>20</v>
      </c>
      <c r="F32" s="5">
        <v>16672</v>
      </c>
      <c r="G32" s="5">
        <v>20467</v>
      </c>
      <c r="H32" s="6">
        <f>SUM(F32:G32)</f>
        <v>37139</v>
      </c>
    </row>
    <row r="33" spans="1:8">
      <c r="A33" s="8" t="s">
        <v>40</v>
      </c>
      <c r="B33" s="9">
        <f>SUM(B2:B12,B14:B20,B22:B31)</f>
        <v>876205</v>
      </c>
      <c r="C33" s="9">
        <f>SUM(C2:C12,C14:C20,C22:C31)</f>
        <v>851193</v>
      </c>
      <c r="D33" s="9">
        <f>SUM(D2:D12,D14:D20,D22:D31)</f>
        <v>997796</v>
      </c>
      <c r="E33" s="9">
        <f>SUM(E2:E20,E22:E31)</f>
        <v>829619</v>
      </c>
      <c r="F33" s="9">
        <f>SUM(F2:F32)</f>
        <v>889312</v>
      </c>
      <c r="G33" s="9">
        <f>SUM(G2:G32)</f>
        <v>764649</v>
      </c>
      <c r="H33" s="9">
        <f>SUM(H2:H32)</f>
        <v>5208774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Ricardo Vasconcelos</dc:creator>
  <cp:lastModifiedBy>João Ricardo Vasconcelos</cp:lastModifiedBy>
  <dcterms:created xsi:type="dcterms:W3CDTF">2011-11-02T18:14:52Z</dcterms:created>
  <dcterms:modified xsi:type="dcterms:W3CDTF">2011-11-02T18:15:45Z</dcterms:modified>
</cp:coreProperties>
</file>