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nunes\Documents\DADOS ABERTOS_FES_2022\FES\"/>
    </mc:Choice>
  </mc:AlternateContent>
  <bookViews>
    <workbookView xWindow="0" yWindow="0" windowWidth="19200" windowHeight="7305" activeTab="9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</sheets>
  <calcPr calcId="152511"/>
</workbook>
</file>

<file path=xl/calcChain.xml><?xml version="1.0" encoding="utf-8"?>
<calcChain xmlns="http://schemas.openxmlformats.org/spreadsheetml/2006/main">
  <c r="E13" i="6" l="1"/>
  <c r="E14" i="5"/>
  <c r="E11" i="7"/>
  <c r="E7" i="8"/>
  <c r="E14" i="3"/>
</calcChain>
</file>

<file path=xl/sharedStrings.xml><?xml version="1.0" encoding="utf-8"?>
<sst xmlns="http://schemas.openxmlformats.org/spreadsheetml/2006/main" count="321" uniqueCount="182">
  <si>
    <t>VALOR ATRIBUÍDO</t>
  </si>
  <si>
    <t>AEIPS - Associação para o Estudo e Integração Psicossocial</t>
  </si>
  <si>
    <t>Centro Social Paroquial São Francisco de Paula</t>
  </si>
  <si>
    <t>Crescer a Cores - Associação de Solidariedade Social</t>
  </si>
  <si>
    <t>APSI - Associação para a promoção da segurança infantil</t>
  </si>
  <si>
    <t>Conselho Português para os Refugiados</t>
  </si>
  <si>
    <t>CHAPITÔ - Colectividade Cultural e Recreativa de Santa Catarina</t>
  </si>
  <si>
    <t>Confraria S. Vicente de Paulo</t>
  </si>
  <si>
    <t>Prosalis - Projecto de Saúde em Lisboa</t>
  </si>
  <si>
    <t xml:space="preserve">Associação de Actividades Sociais do Bairro 2 de Maio </t>
  </si>
  <si>
    <t>Centro Social Paroquial de Carnide</t>
  </si>
  <si>
    <t xml:space="preserve">Fundação N.ª S.ª do Bom Sucesso </t>
  </si>
  <si>
    <t xml:space="preserve">UPPSS - União dos Pensionistas da Previdência e Segurança Social  </t>
  </si>
  <si>
    <t xml:space="preserve">AMCV - Associação de Mulheres Contra a Violência </t>
  </si>
  <si>
    <t>Associação de Ajuda ao Recém Nascido-Banco do Bebé</t>
  </si>
  <si>
    <t>Associação Lavoisier</t>
  </si>
  <si>
    <t>TOTAL</t>
  </si>
  <si>
    <t>Fundação Stela e Oswaldo Bonfim</t>
  </si>
  <si>
    <t>Centro Social Nova Aliança</t>
  </si>
  <si>
    <t>Centro Social Paroquial S. Vicente de Paulo</t>
  </si>
  <si>
    <t>Obra O Nazareno, IPSS</t>
  </si>
  <si>
    <t>APCL - Associação de Paralisia Cerebral de Lisboa</t>
  </si>
  <si>
    <t>Casa do Menino Deus</t>
  </si>
  <si>
    <t>Associação Portuguesa dos Familiares e Amigos dos doentes de Alzheimer</t>
  </si>
  <si>
    <t>Casa de Acolhimento Mão Amiga</t>
  </si>
  <si>
    <t>Associação Futuro Autónomo</t>
  </si>
  <si>
    <t>Liga Portuguesa de Higiene Mental</t>
  </si>
  <si>
    <t>Associação de doentes com Lupus</t>
  </si>
  <si>
    <t>Projecto Alkantara - Associação de Luta Contra a Exclusão Social</t>
  </si>
  <si>
    <t>VITAE - Associação de Solidariedade e Desenvolvimento Internacional</t>
  </si>
  <si>
    <t>Associação Portuguesa de Pais e Doentes com Hemoglobinopatias</t>
  </si>
  <si>
    <t>GAT - Grupo Português de Activistas sobre tratamentos de VIH/Sida - Pedro Santos</t>
  </si>
  <si>
    <t>Pro-Alcântara Associação de Solidariedade e Apoio Social</t>
  </si>
  <si>
    <t>APF - Associação para o Planeamento da Família</t>
  </si>
  <si>
    <t>APSA - Associação Portuguesa de Síndrome de Asperger</t>
  </si>
  <si>
    <t>Centro Social Paroquial São Nicolau</t>
  </si>
  <si>
    <t xml:space="preserve">18,507,03 € </t>
  </si>
  <si>
    <t>Assegurar o reequilíbrio financeiro da entidade e garantir continuidade ao funcionamento do equipamento social por si gerido (Centro de Acolhimento Temporário para Crianças).</t>
  </si>
  <si>
    <t>Assegurar o reequilíbrio financeiro da entidade e garantir o funcionamento do equipamento.</t>
  </si>
  <si>
    <t>NHC Social - Cooperativa Solidariedade, CRL</t>
  </si>
  <si>
    <t>Assegurar o reequilíbrio financeiro da entidade e garantir o funcionamento do equipamento por si gerido na área da infância (Creche José Mateus).</t>
  </si>
  <si>
    <t xml:space="preserve">Instituto Português de Educação e Investigação Pedagógica - Colégio As Descobertas </t>
  </si>
  <si>
    <t xml:space="preserve">Assegurar a sustentabilidade financeira da entidade, melhorar a qualidade de resposta aos utentes com deficiência e incapacidade permanente; dar resposta ao aumento de procura dos serviços no equipamento social gerido pela entidade. </t>
  </si>
  <si>
    <t xml:space="preserve">APECDA-Associação de Pais para a Educação de Crianças Deficientes Auditivas </t>
  </si>
  <si>
    <t>Assegurar o reequilíbrio financeiro da entidade e a manutenção das respostas sociais, nomeadamente o CAO (Centro de Atividades Ocupacionais) e o Projecto de Parceria com a Quinta de Marrocos (apoio à família e alunos surdos).</t>
  </si>
  <si>
    <t xml:space="preserve">Centro Social e Paroquial de Carnide </t>
  </si>
  <si>
    <t>Para fazer face ao aumento de procura da resposta social “Comunidade e Família”, designadamente no serviço de confecção e distribuição de refeições a famílias carenciadas, garantindo o normal funcionamento do equipamento social gerido pela entidade.</t>
  </si>
  <si>
    <t>Para assegurar a manutenção do Projecto Checklist, desenvolvido no Centro Comunitário ChekpointLX.</t>
  </si>
  <si>
    <t>Fundação António Silva Leal</t>
  </si>
  <si>
    <t xml:space="preserve">Para apoiar a construção de cozinha industrial na Quinta das Carmelitas, com vista a assegurar o aumento de procura excepcional dos serviços. </t>
  </si>
  <si>
    <t>Para assegurar o reequilíbrio financeiro da entidade e ainda garantir o normal funcionamento do equipamento por si gerido.</t>
  </si>
  <si>
    <t>Para garantir o funcionamento das Casas para Habitação Individualizada para pessoas em situação de sem-abrigo com doença mental</t>
  </si>
  <si>
    <t>Para assegurar o aumento de resposta do Serviço de Apoio Domiciliário prestado pela entidade</t>
  </si>
  <si>
    <t>Para assegurar a manutenção da capacidade de resposta do equipamento social por si gerido (Centro de Recursos Psicopedagógico)</t>
  </si>
  <si>
    <t xml:space="preserve">Para assegurar o reequilibrio financeiro da entidade, designadamente regularizar os pagamentos de dívida a fornecedores e de vencimentos em atraso, garantindo-se assim, o normal funcionamento da instituição </t>
  </si>
  <si>
    <t>Para assegurar o seu reequilibrio financeiro e a manutenção da capacidade de resposta dos seus equipamentos, designadamente por regularização dos encargos com os requerentes de asilo com autorização de residência provisória e em curso</t>
  </si>
  <si>
    <t>Para assegurar o seu reequilibrio financeiro e a manutenção da capacidade de resposta do equipamento social por si gerido (Escola Profissional de Artes e Ofícios e Espectáculos)</t>
  </si>
  <si>
    <t>Para assegurar a manutenção da capacidade de resposta do equipamento social por si gerido (LAR)</t>
  </si>
  <si>
    <t>Para assegurar o seu reequilibrio financeiro e o aumento da capacidade de resposta do equipamento social por si gerido, designadamente na valência creche e jardim-de-infância</t>
  </si>
  <si>
    <t>Para assegurar o seu reequilibrio financeiro e a manutenção da capacidade de resposta do equipamento social por si gerido, em especial no que se refere ao combate à pobreza e ao apoio a carenciados</t>
  </si>
  <si>
    <t>Para assegurar o seu reequilibrio financeiro e a manutenção da capacidade de resposta do equipamento social por si gerido (Assistência Materno-Infantil)</t>
  </si>
  <si>
    <t>Para assegurar o seu reequilibrio financeiro e a manutenção da capacidade de resposta do equipamento social por si gerido</t>
  </si>
  <si>
    <t>Para assegurar o seu reequilibrio financeiro e a manutenção da capacidade de resposta do equipamento social por si gerido, em especial no que se refere ao reforço de recursos humanos especializados na área da violência contra mulheres e crianças</t>
  </si>
  <si>
    <t>Para assegurar o seu reequilibrio financeiro e, concretamente, fazer face aos encargos com os recursos humanos necessários às diversas valências que desenvolve</t>
  </si>
  <si>
    <t>Para assegurar o seu reequilibrio financeiro e a manutenção da capacidade de resposta do equipamento social por si gerido, em especial no que se refere em às respostas fundamentais na reabilitação das pessoas surdas e/ou com outras defeciências associadas</t>
  </si>
  <si>
    <t>Para assegurar a continuidade do projecto "Jantares Comunitários" , por período não inferior a um ano</t>
  </si>
  <si>
    <t>Para assegurar o seu reequilibrio financeiro e o aumento da capacidade de resposta do equipammento social por si gerido (Casa de Saída para Reinserção Social), designadamente na resposta social de trabalho de rua, através da distribuição de alimentos/refeições à população sem-abrigo e da aquisição de viatura de 9 lugares</t>
  </si>
  <si>
    <t>Para assegurar o seu reequilibrio financeiro e dar continuidade ao reforço do Serviço de Apoio Domiciliário (SAD) através do fornecimento aos utentes de refeições extra por período não inferior a um ano</t>
  </si>
  <si>
    <t>Para assegurar o seu reequilibrio financeiro e o aumento da capacidade de resposta do equipammento social por si gerido (Refeitório do Centro de Apoio Social "O Nazareno")</t>
  </si>
  <si>
    <t>Para assegurar o seu reequilibrio financeiro e o aumento da capacidade de resposta do equipamento social por si gerido (Centro Nuno Kruz Abecassis), designadamente através da reabertura da Unidade de Cuidados Continuados do Lar Residencial, com 12 vagas</t>
  </si>
  <si>
    <t xml:space="preserve">Para sssegurar o seu reequilibrio financeiro </t>
  </si>
  <si>
    <t>Para assegurar o seu reequilibrio financeiro e a garantir a continuidade da actividade do Centro Comunitário que gere, com manutenção da capacidade de resposta</t>
  </si>
  <si>
    <t xml:space="preserve">Para assegurar o reequilibrio financeiro do equipamento social por si gerido, bem como a continuidade da sua actividade com manutenção da capacidade de resposta </t>
  </si>
  <si>
    <t>Para garantir o funcionamento e a sustentabilidade financeira do Centro SOS - Voz Amiga</t>
  </si>
  <si>
    <t xml:space="preserve">Para assegurar o reequilibrio financeiro do equipamento social por si gerido, bem como  a continuição da sua actividade com manutenção da capacidade de resposta </t>
  </si>
  <si>
    <t>Para assegurar o seu reequilibrio financeiro e a garantir a continuação da actividade do lar temporário que gere, com manutenção da capacidade de resposta</t>
  </si>
  <si>
    <t>Para assegurar o reequilibrio financeiro do equipamento social por si gerido, bem como a continuação da sua actividade com manutenção de capacidade de resposta</t>
  </si>
  <si>
    <t>Assegurar o seu reequilibrio financeiro e o aumento da capacidade de resposta do equipamento social por si gerido (Projecto "ChekPointLx" do Centro Comunitário "ChekPointLX")</t>
  </si>
  <si>
    <t>Para assegurar o seu reequilibrio financeiro, designadamente através da regularização dos pagamentos relativos a dívidas com fornecederos e de vencimentos em atraso, garantindo-se assim o normal funcionamento da instituição</t>
  </si>
  <si>
    <t>Para assegurar o seu reequilibrio financeiro e para garantir a continuação dos projectos desenvolvidos pela APF Lisboa</t>
  </si>
  <si>
    <t>Para assegurar o seu reequilibrio financeiro e o aumento da capacidade de resposta do equipamento social por si gerido (Centro Novas Oportunidades)</t>
  </si>
  <si>
    <t>APECDA - Associação de Pais para a Educação de Crianças Deficientes Auditivas</t>
  </si>
  <si>
    <t>Para assegurar o seu requilibrio financeiro e o aumento da capacidade de resposta do equipamento social por si gerido (Serviço de Psicologia)</t>
  </si>
  <si>
    <t>Para assegurar o seu reequilibrio financeiro e garantir o aumento da resposta social C.A.T.L. - Clássico (Centro de Actividades de Tempos Livres para o 2º e 3º ciclos) do equipamento social por si gerido</t>
  </si>
  <si>
    <t>Para garantir a continuidade das respostas sociais no concelho de Lisboa, nomeadamente: Serviço Social, Apoio e Programas Sociais, Gabinete de Apoio Psicossocial, Serviços Clínicos, Serviço de Apoio Domiciliário e o Centro de Dia "Prof. Doutor Carlos Garcia"</t>
  </si>
  <si>
    <t>Para assegurar o reequilibrio financeiro do equipamento social por si gerido (Centro de Acolhimento Temporário) e garantir a resposta ao aumento de procura dos serviços que presta, desgignadamente no que concerne ao fornecimento de referições extra (lanches) ao utentes</t>
  </si>
  <si>
    <t>Para assegurar o seu reequilibrio financeiro e  garantir a continuidade de execução dos Projectos por si desenvolvidos nas áreas prioritárias da inclusão social</t>
  </si>
  <si>
    <t xml:space="preserve">Para assegurar o seu reequilibrio financeiro e garantir o aumento de resposta a nível do apoio em bens alimentares à população idosa em situação de carência </t>
  </si>
  <si>
    <t>Para assegurar o seu reequilibrio financeiro e garantir o normal funcionamento do equipamento social por si gerido</t>
  </si>
  <si>
    <t>Para assegurar o seu reequilibrio financeiro e garantir o normal funcionamento das suas respostas sociais a funcionar no equipamento social por si gerido "Casa Grande"</t>
  </si>
  <si>
    <t xml:space="preserve">Assegurar a aquisição de equipamento de frio e ainda dar resposta ao aumento de procura verificado no Banco de Solidariedade. </t>
  </si>
  <si>
    <t>ÁREA DE INTERVENÇÃO</t>
  </si>
  <si>
    <t>FUNDO DE EMERGÊNCIA SOCIAL DE LISBOA - VERTENTE DE APOIO A IPSS E ENTIDADES EQUIPARADAS</t>
  </si>
  <si>
    <t>ENTIDADE APOIADA</t>
  </si>
  <si>
    <t>ANO DO APOIO</t>
  </si>
  <si>
    <t>FINALIDADE DO APOIO</t>
  </si>
  <si>
    <t>Saúde</t>
  </si>
  <si>
    <t>Idosos</t>
  </si>
  <si>
    <t>Infância</t>
  </si>
  <si>
    <t>Combate à Pobreza / Infância</t>
  </si>
  <si>
    <t>Combate à Pobreza / Saúde</t>
  </si>
  <si>
    <t>Deficiência</t>
  </si>
  <si>
    <t>Violência Doméstica</t>
  </si>
  <si>
    <t>Idosos / Infância</t>
  </si>
  <si>
    <t>Combate à Pobreza</t>
  </si>
  <si>
    <t>Combate à Pobreza / Idosos</t>
  </si>
  <si>
    <t>Deficiência / Saúde</t>
  </si>
  <si>
    <t>Combate à Pobreza / Idosos / Violência Doméstica</t>
  </si>
  <si>
    <t>Infância / Saúde</t>
  </si>
  <si>
    <t>Combate à Pobreza / Idosos / Infância</t>
  </si>
  <si>
    <t>Deficiência / Saúde / Infância / Combate à Pobreza</t>
  </si>
  <si>
    <t>Saúde / Deficiência</t>
  </si>
  <si>
    <t>Associação S. João de Deus de Lisboa</t>
  </si>
  <si>
    <t>Assegurar o seu reequilíbrio financeiro e a permitir o normal funcionamento das respostas sociais prestadas, concretamente a Creche e o Jardim-de-Infância</t>
  </si>
  <si>
    <t>Fundação Nossa Senhora do Bom Sucesso</t>
  </si>
  <si>
    <t>ANACED - Associação Nacional de Arte e Criatividade de e para Pessoas com Deficiência</t>
  </si>
  <si>
    <t>Centro Cultural e Recreativo das Crianças do Cruzeiro e Rio Seco</t>
  </si>
  <si>
    <t>Centro Social Paroquial de Santa  Catarina</t>
  </si>
  <si>
    <t>APCD - Associação Portuguesa de Crianças Desaparecidas</t>
  </si>
  <si>
    <t>Associação Mais Proximidade Melhor Vida</t>
  </si>
  <si>
    <t>Náutico Clube Boa Esperança</t>
  </si>
  <si>
    <t xml:space="preserve">Envelhecimento </t>
  </si>
  <si>
    <t>Envelhecimento</t>
  </si>
  <si>
    <t>Juventude</t>
  </si>
  <si>
    <t>Fazer face ao aumento de procura das consultas de psicologia e de terapia da fala, garantindo o normal funcionamento do equipamento social por si gerido “Assistência Materno-Infantil</t>
  </si>
  <si>
    <t>Assegurar o seu reequilíbrio financeiro e garantir a continuidade aos projectos por si desenvolvidos</t>
  </si>
  <si>
    <t>Assegurar o seu reequilíbrio financeiro, garantindo a continuidade do funcionamento da valência Pré-escolar</t>
  </si>
  <si>
    <t>Assegurar o seu reequilíbrio financeiro e garantir a continuidade do funcionamento da instituição</t>
  </si>
  <si>
    <r>
      <t>Assegurar o seu reequilíbrio financeiro e</t>
    </r>
    <r>
      <rPr>
        <sz val="9.5"/>
        <color rgb="FFFF0000"/>
        <rFont val="Franklin Gothic Book"/>
        <family val="2"/>
      </rPr>
      <t xml:space="preserve"> </t>
    </r>
    <r>
      <rPr>
        <sz val="9.5"/>
        <color theme="1"/>
        <rFont val="Franklin Gothic Book"/>
        <family val="2"/>
      </rPr>
      <t>garantir a continuidade do funcionamento da valência creche/berçário</t>
    </r>
  </si>
  <si>
    <t>Assegurar o seu reequilíbrio financeiro e garantir a manutenção dos serviços de apoio a famílias de crianças desaparecidas e a crianças abusadas ou exploradas sexualmente</t>
  </si>
  <si>
    <t>Assegurar o seu reequilíbrio financeiro e garantir o aumento excepcional de procura dos serviços prestados no apoio aos idosos</t>
  </si>
  <si>
    <t>Assegurar o seu reequilíbrio financeiro e garantir o aumento excepcional de procura dos serviços prestados no projecto de construção naval iniciado nas escolas</t>
  </si>
  <si>
    <t>Envelhecimento/ Infância</t>
  </si>
  <si>
    <t>Família/Infância</t>
  </si>
  <si>
    <t>Girassol Solidário -Associação de Apoio aos Doentes Evacuados de Cabo Verde</t>
  </si>
  <si>
    <t>Solidariedade Imigrante - Associação para Defesa dos Direitos dos Imigrantes</t>
  </si>
  <si>
    <t>Centro Social e Paroquial São Francisco de Paula</t>
  </si>
  <si>
    <t>Associação Renovar Mouraria</t>
  </si>
  <si>
    <t>CAJIL-Centro de Apoio a Jovens e Idosos do Lumiar</t>
  </si>
  <si>
    <t>Centro Social e Paroquial São João de Brito</t>
  </si>
  <si>
    <t>Interculturalidade</t>
  </si>
  <si>
    <t>Infância/Juventude</t>
  </si>
  <si>
    <t>Reforçar o serviço de atendimento ao cidadão imigrante de forma a dar resposta ao acréscimo de procura do serviço</t>
  </si>
  <si>
    <t>Assegurar o seu reequilíbrio financeiro e garantir o normal funcionamento do Gabinete de Acompanhamento</t>
  </si>
  <si>
    <t>Garantir o aumento excepcional de procura dos serviços prestados no âmbito do serviço de Apoio Domiciliário</t>
  </si>
  <si>
    <t>Realização de obras, não estruturantes, urgentes e inadiáveis no equipamento social por si gerido (Lar de Idosos), designadamente relativas à substituição do posto de transformação e equipamento acessório, garantindo o seu normal funcionamento</t>
  </si>
  <si>
    <t>Envelhecimento/  Infância</t>
  </si>
  <si>
    <t>Dar resposta ao aumento excepcional de procura das respostas sociais gratuitas, concretamente, apoio ao projecto global da Associação, garantindo o seu normal funcionamento</t>
  </si>
  <si>
    <t>Aquisição de uma carrinha de transporte adaptada, de 9 lugares, de forma dar resposta ao aumento de procura do serviço de transporte dos utentes do Centro de Dia com dificuldades de mobilidade, garantindo o seu normal funcionamento</t>
  </si>
  <si>
    <t>Realização de obras, não estruturantes, urgentes e inadiáveis no equipamento social por si gerido, com vista à manutenção da actividade da cozinha, nomeadamente para garantir o fornecimento de 350 refeições diárias aos utentes do conjunto das respostas sociais desenvolvidas no equipamento social, assegurando o seu normal funcionamento.</t>
  </si>
  <si>
    <t>Associação de Mulheres Mastectomizadas "Ame e Viva a Vida"</t>
  </si>
  <si>
    <t>Instituto Português de Educação e Investigação Pedagógica - Colégio As Descobertas</t>
  </si>
  <si>
    <t>APPDA Lisboa - Associação Portuguesa para as Perturbações do Desenvolvimento e Autismo</t>
  </si>
  <si>
    <t>Centro Social José Luis Coelho</t>
  </si>
  <si>
    <t>Defeciência</t>
  </si>
  <si>
    <t>Realização de obras, não estruturantes, urgentes e inadiáveis no equipamento social por si gerido, concretamente reparação da cobertura, de forma a assegurar o normal funcionamento do equipamento social</t>
  </si>
  <si>
    <t>Assegurar o seu reequilíbrio financeiro e permitir a manutenção das respostas sociais prestadas, em particular a atividade do gabinete de Fisioterapia</t>
  </si>
  <si>
    <t>Realização de obras, não estruturantes, urgentes e inadiáveis no equipamento social por si gerido, concretamente relativas aos muros e acessibilidade dos espaços exteriores de recreio e limítrofes</t>
  </si>
  <si>
    <t>Realização de obras, não estruturantes, urgentes e inadiáveis no equipamento social por si gerido, concretamente, instalação de um elevador (plataforma elevatória, obras de construção civil e trabalhos de eletricidade) no equipamento social - Lar Residencial.</t>
  </si>
  <si>
    <t>ICCO - Infantário Cooperativa de Campo de Ourique</t>
  </si>
  <si>
    <t>Para a alização de obras, não estruturantes, urgentes e inadiáveis no equipamento social por si gerido, concretamente reconstrução e pintura do tecto de cozinha e da copa, limpeza e reparação da rede de esgotos, reparações/beneficiações em zonas deterioradas do espaço exterior e interior e reparação da cobertura de forma a assegurar o normal funcionamento das respostas sociais creche e pré-escolar</t>
  </si>
  <si>
    <t xml:space="preserve"> Infância</t>
  </si>
  <si>
    <t>Para assegurar o seu reequilíbrio financeiro e garantir a manutenção dos serviços prestados</t>
  </si>
  <si>
    <t>Centro Social Paroquial de Alcântara</t>
  </si>
  <si>
    <t>Para a realização de obras, não estruturantes, urgentes e inadiáveis no equipamento social por si gerido, concretamente de reabilitação da cobertura, em risco de ruir, da sala polivalente do Centro de Dia, de forma a assegurar o seu normal funcionamento</t>
  </si>
  <si>
    <t xml:space="preserve">Envelhecimento  </t>
  </si>
  <si>
    <t>Inválidos do Comércio</t>
  </si>
  <si>
    <t>Para a realização de obras não estruturantes, urgentes e inadiáveis em equipamento social por si gerido, concretamente para ampliação do refeitório do edifício designado por Pavilhão António Casanova, de forma a assegurar o seu normal funcionamento</t>
  </si>
  <si>
    <t>ACPM - Associação Cozinha Popular</t>
  </si>
  <si>
    <t>Para assegurar o seu reequilíbrio financeiro e garantir a manutenção dos serviços que regularmente presta</t>
  </si>
  <si>
    <t>Fundação Cidade de Lisboa</t>
  </si>
  <si>
    <t>Para a realização de obras, não estruturantes, urgentes e inadiáveis no equipamento social por si gerido, concretamente obras de reparação, beneficiação e conservação das paredes do alçado principal, tanto pelo exterior como pelo interior das instalações</t>
  </si>
  <si>
    <t>Inserção social, educativa e cultural</t>
  </si>
  <si>
    <t>Para a realização de obras, não estruturantes, urgentes e inadiáveis no equipamento social por si gerido, concretamente para remodelação e adaptação das instalações sanitárias de forma a garantir melhores condições e segurança e higiene para os professores e alunos, em conformidade com orientações da Direção Geral de Saúde e do Instituto de Segurança Social</t>
  </si>
  <si>
    <t>Desenvolvimento Comunitário e Jovens em Risco</t>
  </si>
  <si>
    <t>Comunidade Hindu de Portugal</t>
  </si>
  <si>
    <t>Para a realização de obras, não estruturantes, urgentes e inadiáveis no equipamento social por si gerido, concretamente para instalação de nova rede de gás natural para a Cantina Social, com o objetivo de melhorar a segurança das instalações e ter uma infraestrutura em conformidade com a legislação em vigor</t>
  </si>
  <si>
    <t>Para a realização de obras, não estruturantes, urgentes e inadiáveis no equipamento social por si gerido, concretamente obras de reparação de cobertura</t>
  </si>
  <si>
    <t>Para assegurar o reequilíbrio financeiro e a manutenção da capacidade de resposta, em equipamentos sociais por si geridos, concretamente, no Centro Comunitário e nos Centros Educativos</t>
  </si>
  <si>
    <t>Centro Social e Paroquial de Alcântara</t>
  </si>
  <si>
    <t xml:space="preserve"> Para a realização de obras não estruturantes, urgentes e inadiáveis no equipamento social por si gerido, concretamente na cozinha (arranjo do sistema de canalização, esgotos, porta da despensa, pinturas e o chão do hall de entrada), obras essas necessárias por razões de segurança e para garantir o normal funcionamento da instituição, principalmente ao nível da confeção e fornecimento de refeições para a Cantina Social, o SAD e o Centro de Dia</t>
  </si>
  <si>
    <t>Fonte: CMLisboa/Departamento para os Direitos Sociais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</si>
</sst>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b/>
      <sz val="9.5"/>
      <color theme="1"/>
      <name val="Franklin Gothic Book"/>
      <family val="2"/>
    </font>
    <font>
      <sz val="9.5"/>
      <color theme="1"/>
      <name val="Calibri"/>
      <family val="2"/>
      <scheme val="minor"/>
    </font>
    <font>
      <sz val="9.5"/>
      <color theme="1"/>
      <name val="Franklin Gothic Book"/>
      <family val="2"/>
    </font>
    <font>
      <sz val="11"/>
      <color theme="1"/>
      <name val="Franklin Gothic Book"/>
      <family val="2"/>
    </font>
    <font>
      <sz val="9"/>
      <color theme="1"/>
      <name val="Franklin Gothic Book"/>
      <family val="2"/>
    </font>
    <font>
      <sz val="8"/>
      <name val="Arial"/>
      <family val="2"/>
    </font>
    <font>
      <sz val="9.5"/>
      <color rgb="FFFF0000"/>
      <name val="Franklin Gothic Book"/>
      <family val="2"/>
    </font>
    <font>
      <sz val="9.5"/>
      <name val="Franklin Gothic Book"/>
      <family val="2"/>
    </font>
    <font>
      <b/>
      <sz val="9.5"/>
      <name val="Franklin Gothic Book"/>
      <family val="2"/>
    </font>
    <font>
      <sz val="10"/>
      <color theme="1"/>
      <name val="Times New Roman"/>
      <family val="1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8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/>
    <xf numFmtId="0" fontId="5" fillId="0" borderId="0" xfId="0" applyFont="1"/>
    <xf numFmtId="8" fontId="3" fillId="0" borderId="0" xfId="0" applyNumberFormat="1" applyFont="1"/>
    <xf numFmtId="0" fontId="7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vertical="center"/>
    </xf>
    <xf numFmtId="0" fontId="12" fillId="0" borderId="0" xfId="0" applyFont="1"/>
    <xf numFmtId="0" fontId="13" fillId="0" borderId="0" xfId="0" quotePrefix="1" applyFont="1" applyFill="1" applyBorder="1" applyAlignment="1">
      <alignment wrapText="1"/>
    </xf>
    <xf numFmtId="0" fontId="2" fillId="0" borderId="0" xfId="0" applyFont="1" applyAlignment="1">
      <alignment horizontal="justify" vertical="center"/>
    </xf>
    <xf numFmtId="0" fontId="13" fillId="0" borderId="0" xfId="0" quotePrefix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workbookViewId="0">
      <selection activeCell="A2" sqref="A2:E2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8" t="s">
        <v>92</v>
      </c>
      <c r="B2" s="38"/>
      <c r="C2" s="38"/>
      <c r="D2" s="38"/>
      <c r="E2" s="38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36" customHeight="1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54" x14ac:dyDescent="0.25">
      <c r="A6" s="23">
        <v>2012</v>
      </c>
      <c r="B6" s="7" t="s">
        <v>1</v>
      </c>
      <c r="C6" s="8" t="s">
        <v>51</v>
      </c>
      <c r="D6" s="8" t="s">
        <v>96</v>
      </c>
      <c r="E6" s="9">
        <v>100000</v>
      </c>
    </row>
    <row r="7" spans="1:5" s="20" customFormat="1" ht="40.5" x14ac:dyDescent="0.25">
      <c r="A7" s="23">
        <v>2012</v>
      </c>
      <c r="B7" s="7" t="s">
        <v>2</v>
      </c>
      <c r="C7" s="8" t="s">
        <v>52</v>
      </c>
      <c r="D7" s="8" t="s">
        <v>97</v>
      </c>
      <c r="E7" s="9">
        <v>10000</v>
      </c>
    </row>
    <row r="8" spans="1:5" s="20" customFormat="1" ht="54" x14ac:dyDescent="0.25">
      <c r="A8" s="23">
        <v>2012</v>
      </c>
      <c r="B8" s="7" t="s">
        <v>3</v>
      </c>
      <c r="C8" s="8" t="s">
        <v>53</v>
      </c>
      <c r="D8" s="8" t="s">
        <v>98</v>
      </c>
      <c r="E8" s="9">
        <v>12000</v>
      </c>
    </row>
    <row r="9" spans="1:5" s="20" customFormat="1" ht="94.5" x14ac:dyDescent="0.25">
      <c r="A9" s="23">
        <v>2012</v>
      </c>
      <c r="B9" s="7" t="s">
        <v>4</v>
      </c>
      <c r="C9" s="8" t="s">
        <v>54</v>
      </c>
      <c r="D9" s="8" t="s">
        <v>98</v>
      </c>
      <c r="E9" s="9">
        <v>10000</v>
      </c>
    </row>
    <row r="10" spans="1:5" s="20" customFormat="1" ht="94.5" x14ac:dyDescent="0.25">
      <c r="A10" s="23">
        <v>2012</v>
      </c>
      <c r="B10" s="7" t="s">
        <v>5</v>
      </c>
      <c r="C10" s="8" t="s">
        <v>55</v>
      </c>
      <c r="D10" s="8" t="s">
        <v>99</v>
      </c>
      <c r="E10" s="9">
        <v>75631.83</v>
      </c>
    </row>
    <row r="11" spans="1:5" s="20" customFormat="1" ht="81" x14ac:dyDescent="0.25">
      <c r="A11" s="23">
        <v>2012</v>
      </c>
      <c r="B11" s="7" t="s">
        <v>6</v>
      </c>
      <c r="C11" s="8" t="s">
        <v>56</v>
      </c>
      <c r="D11" s="8" t="s">
        <v>99</v>
      </c>
      <c r="E11" s="9">
        <v>60600</v>
      </c>
    </row>
    <row r="12" spans="1:5" s="20" customFormat="1" ht="40.5" x14ac:dyDescent="0.25">
      <c r="A12" s="23">
        <v>2012</v>
      </c>
      <c r="B12" s="10" t="s">
        <v>7</v>
      </c>
      <c r="C12" s="8" t="s">
        <v>57</v>
      </c>
      <c r="D12" s="8" t="s">
        <v>97</v>
      </c>
      <c r="E12" s="9">
        <v>100000</v>
      </c>
    </row>
    <row r="13" spans="1:5" s="20" customFormat="1" ht="67.5" x14ac:dyDescent="0.25">
      <c r="A13" s="23">
        <v>2012</v>
      </c>
      <c r="B13" s="7" t="s">
        <v>8</v>
      </c>
      <c r="C13" s="8" t="s">
        <v>80</v>
      </c>
      <c r="D13" s="8" t="s">
        <v>100</v>
      </c>
      <c r="E13" s="9">
        <v>100000</v>
      </c>
    </row>
    <row r="14" spans="1:5" s="20" customFormat="1" ht="67.5" x14ac:dyDescent="0.25">
      <c r="A14" s="23">
        <v>2012</v>
      </c>
      <c r="B14" s="10" t="s">
        <v>9</v>
      </c>
      <c r="C14" s="8" t="s">
        <v>58</v>
      </c>
      <c r="D14" s="8" t="s">
        <v>98</v>
      </c>
      <c r="E14" s="9">
        <v>41400</v>
      </c>
    </row>
    <row r="15" spans="1:5" s="20" customFormat="1" ht="81" x14ac:dyDescent="0.25">
      <c r="A15" s="23">
        <v>2012</v>
      </c>
      <c r="B15" s="10" t="s">
        <v>10</v>
      </c>
      <c r="C15" s="8" t="s">
        <v>59</v>
      </c>
      <c r="D15" s="8" t="s">
        <v>99</v>
      </c>
      <c r="E15" s="9">
        <v>30000</v>
      </c>
    </row>
    <row r="16" spans="1:5" s="20" customFormat="1" ht="67.5" x14ac:dyDescent="0.25">
      <c r="A16" s="23">
        <v>2012</v>
      </c>
      <c r="B16" s="7" t="s">
        <v>11</v>
      </c>
      <c r="C16" s="8" t="s">
        <v>60</v>
      </c>
      <c r="D16" s="8" t="s">
        <v>96</v>
      </c>
      <c r="E16" s="9">
        <v>100000</v>
      </c>
    </row>
    <row r="17" spans="1:14" s="20" customFormat="1" ht="54" x14ac:dyDescent="0.25">
      <c r="A17" s="23">
        <v>2012</v>
      </c>
      <c r="B17" s="10" t="s">
        <v>12</v>
      </c>
      <c r="C17" s="8" t="s">
        <v>61</v>
      </c>
      <c r="D17" s="8" t="s">
        <v>97</v>
      </c>
      <c r="E17" s="9">
        <v>20000</v>
      </c>
    </row>
    <row r="18" spans="1:14" s="20" customFormat="1" ht="108" x14ac:dyDescent="0.25">
      <c r="A18" s="23">
        <v>2012</v>
      </c>
      <c r="B18" s="7" t="s">
        <v>13</v>
      </c>
      <c r="C18" s="8" t="s">
        <v>62</v>
      </c>
      <c r="D18" s="8" t="s">
        <v>102</v>
      </c>
      <c r="E18" s="9">
        <v>100000</v>
      </c>
    </row>
    <row r="19" spans="1:14" s="20" customFormat="1" ht="108" x14ac:dyDescent="0.25">
      <c r="A19" s="23">
        <v>2012</v>
      </c>
      <c r="B19" s="7" t="s">
        <v>81</v>
      </c>
      <c r="C19" s="8" t="s">
        <v>64</v>
      </c>
      <c r="D19" s="8" t="s">
        <v>101</v>
      </c>
      <c r="E19" s="9">
        <v>64376.25</v>
      </c>
    </row>
    <row r="20" spans="1:14" s="20" customFormat="1" ht="67.5" x14ac:dyDescent="0.25">
      <c r="A20" s="23">
        <v>2012</v>
      </c>
      <c r="B20" s="7" t="s">
        <v>14</v>
      </c>
      <c r="C20" s="8" t="s">
        <v>63</v>
      </c>
      <c r="D20" s="8" t="s">
        <v>98</v>
      </c>
      <c r="E20" s="9">
        <v>10000</v>
      </c>
    </row>
    <row r="21" spans="1:14" s="20" customFormat="1" ht="54" x14ac:dyDescent="0.25">
      <c r="A21" s="23">
        <v>2012</v>
      </c>
      <c r="B21" s="11" t="s">
        <v>15</v>
      </c>
      <c r="C21" s="8" t="s">
        <v>82</v>
      </c>
      <c r="D21" s="8" t="s">
        <v>103</v>
      </c>
      <c r="E21" s="9">
        <v>20000</v>
      </c>
    </row>
    <row r="22" spans="1:14" s="20" customFormat="1" ht="13.5" x14ac:dyDescent="0.25">
      <c r="C22" s="12" t="s">
        <v>16</v>
      </c>
      <c r="D22" s="12"/>
      <c r="E22" s="13">
        <v>854008.08</v>
      </c>
    </row>
    <row r="23" spans="1:14" s="20" customFormat="1" ht="13.5" x14ac:dyDescent="0.25">
      <c r="C23" s="12"/>
      <c r="D23" s="12"/>
      <c r="E23" s="13"/>
    </row>
    <row r="24" spans="1:14" s="20" customFormat="1" ht="12.95" customHeight="1" x14ac:dyDescent="0.25">
      <c r="A24" s="39" t="s">
        <v>181</v>
      </c>
      <c r="B24" s="39"/>
      <c r="C24" s="39"/>
      <c r="D24" s="39"/>
      <c r="E24" s="39"/>
      <c r="F24" s="37"/>
      <c r="G24" s="37"/>
      <c r="H24" s="37"/>
      <c r="I24" s="37"/>
      <c r="J24" s="37"/>
      <c r="K24" s="37"/>
      <c r="L24" s="37"/>
      <c r="M24" s="37"/>
      <c r="N24" s="37"/>
    </row>
    <row r="25" spans="1:14" s="20" customFormat="1" ht="13.5" x14ac:dyDescent="0.25"/>
    <row r="26" spans="1:14" s="20" customFormat="1" ht="13.5" x14ac:dyDescent="0.25"/>
    <row r="27" spans="1:14" s="20" customFormat="1" ht="13.5" x14ac:dyDescent="0.25"/>
    <row r="28" spans="1:14" s="20" customFormat="1" ht="13.5" x14ac:dyDescent="0.25"/>
    <row r="29" spans="1:14" s="20" customFormat="1" ht="13.5" x14ac:dyDescent="0.25"/>
    <row r="30" spans="1:14" s="20" customFormat="1" ht="13.5" x14ac:dyDescent="0.25"/>
    <row r="31" spans="1:14" s="20" customFormat="1" ht="13.5" x14ac:dyDescent="0.25"/>
    <row r="32" spans="1:14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20" customFormat="1" ht="13.5" x14ac:dyDescent="0.25"/>
    <row r="56" s="20" customFormat="1" ht="13.5" x14ac:dyDescent="0.25"/>
    <row r="57" s="20" customFormat="1" ht="13.5" x14ac:dyDescent="0.25"/>
    <row r="58" s="20" customFormat="1" ht="13.5" x14ac:dyDescent="0.25"/>
    <row r="59" s="20" customFormat="1" ht="13.5" x14ac:dyDescent="0.25"/>
    <row r="60" s="20" customFormat="1" ht="13.5" x14ac:dyDescent="0.25"/>
    <row r="61" s="20" customFormat="1" ht="13.5" x14ac:dyDescent="0.25"/>
    <row r="62" s="20" customFormat="1" ht="13.5" x14ac:dyDescent="0.25"/>
    <row r="63" s="20" customFormat="1" ht="13.5" x14ac:dyDescent="0.25"/>
    <row r="64" s="20" customFormat="1" ht="13.5" x14ac:dyDescent="0.25"/>
    <row r="65" s="20" customFormat="1" ht="13.5" x14ac:dyDescent="0.25"/>
    <row r="66" s="20" customFormat="1" ht="13.5" x14ac:dyDescent="0.25"/>
    <row r="67" s="20" customFormat="1" ht="13.5" x14ac:dyDescent="0.25"/>
    <row r="68" s="20" customFormat="1" ht="13.5" x14ac:dyDescent="0.25"/>
    <row r="69" s="20" customFormat="1" ht="13.5" x14ac:dyDescent="0.25"/>
    <row r="70" s="20" customFormat="1" ht="13.5" x14ac:dyDescent="0.25"/>
    <row r="71" s="20" customFormat="1" ht="13.5" x14ac:dyDescent="0.25"/>
    <row r="72" s="20" customFormat="1" ht="13.5" x14ac:dyDescent="0.25"/>
    <row r="73" s="20" customFormat="1" ht="13.5" x14ac:dyDescent="0.25"/>
    <row r="74" s="20" customFormat="1" ht="13.5" x14ac:dyDescent="0.25"/>
    <row r="75" s="20" customFormat="1" ht="13.5" x14ac:dyDescent="0.25"/>
    <row r="76" s="20" customFormat="1" ht="13.5" x14ac:dyDescent="0.25"/>
    <row r="77" s="20" customFormat="1" ht="13.5" x14ac:dyDescent="0.25"/>
    <row r="78" s="20" customFormat="1" ht="13.5" x14ac:dyDescent="0.25"/>
    <row r="79" s="20" customFormat="1" ht="13.5" x14ac:dyDescent="0.25"/>
    <row r="80" s="20" customFormat="1" ht="13.5" x14ac:dyDescent="0.25"/>
    <row r="81" s="20" customFormat="1" ht="13.5" x14ac:dyDescent="0.25"/>
    <row r="82" s="20" customFormat="1" ht="13.5" x14ac:dyDescent="0.25"/>
    <row r="83" s="20" customFormat="1" ht="13.5" x14ac:dyDescent="0.25"/>
    <row r="84" s="20" customFormat="1" ht="13.5" x14ac:dyDescent="0.25"/>
    <row r="85" s="20" customFormat="1" ht="13.5" x14ac:dyDescent="0.25"/>
    <row r="86" s="20" customFormat="1" ht="13.5" x14ac:dyDescent="0.25"/>
    <row r="87" s="20" customFormat="1" ht="13.5" x14ac:dyDescent="0.25"/>
    <row r="88" s="6" customFormat="1" ht="12.75" x14ac:dyDescent="0.2"/>
    <row r="89" s="6" customFormat="1" ht="12.75" x14ac:dyDescent="0.2"/>
    <row r="90" s="6" customFormat="1" ht="12.75" x14ac:dyDescent="0.2"/>
    <row r="91" s="6" customFormat="1" ht="12.75" x14ac:dyDescent="0.2"/>
    <row r="92" s="6" customFormat="1" ht="12.75" x14ac:dyDescent="0.2"/>
    <row r="93" s="6" customFormat="1" ht="12.75" x14ac:dyDescent="0.2"/>
    <row r="94" s="6" customFormat="1" ht="12.75" x14ac:dyDescent="0.2"/>
    <row r="95" s="6" customFormat="1" ht="12.75" x14ac:dyDescent="0.2"/>
    <row r="96" s="6" customFormat="1" ht="12.75" x14ac:dyDescent="0.2"/>
    <row r="97" s="6" customFormat="1" ht="12.75" x14ac:dyDescent="0.2"/>
    <row r="98" s="6" customFormat="1" ht="12.75" x14ac:dyDescent="0.2"/>
    <row r="99" s="6" customFormat="1" ht="12.75" x14ac:dyDescent="0.2"/>
    <row r="100" s="6" customFormat="1" ht="12.75" x14ac:dyDescent="0.2"/>
    <row r="101" s="6" customFormat="1" ht="12.75" x14ac:dyDescent="0.2"/>
    <row r="102" s="6" customFormat="1" ht="12.75" x14ac:dyDescent="0.2"/>
    <row r="103" s="6" customFormat="1" ht="12.75" x14ac:dyDescent="0.2"/>
    <row r="104" s="6" customFormat="1" ht="12.75" x14ac:dyDescent="0.2"/>
  </sheetData>
  <mergeCells count="2">
    <mergeCell ref="A2:E2"/>
    <mergeCell ref="A24:E24"/>
  </mergeCells>
  <pageMargins left="0.70866141732283472" right="0.31496062992125984" top="0.15748031496062992" bottom="0.19685039370078741" header="0.31496062992125984" footer="0.31496062992125984"/>
  <pageSetup paperSize="9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workbookViewId="0">
      <selection activeCell="A2" sqref="A2:E2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8" t="s">
        <v>92</v>
      </c>
      <c r="B2" s="38"/>
      <c r="C2" s="38"/>
      <c r="D2" s="38"/>
      <c r="E2" s="38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36" customHeight="1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108" x14ac:dyDescent="0.25">
      <c r="A6" s="23">
        <v>2021</v>
      </c>
      <c r="B6" s="8" t="s">
        <v>170</v>
      </c>
      <c r="C6" s="8" t="s">
        <v>171</v>
      </c>
      <c r="D6" s="25" t="s">
        <v>172</v>
      </c>
      <c r="E6" s="9">
        <v>25000</v>
      </c>
    </row>
    <row r="7" spans="1:5" s="20" customFormat="1" ht="148.5" x14ac:dyDescent="0.25">
      <c r="A7" s="23">
        <v>2021</v>
      </c>
      <c r="B7" s="8" t="s">
        <v>6</v>
      </c>
      <c r="C7" s="8" t="s">
        <v>173</v>
      </c>
      <c r="D7" s="25" t="s">
        <v>174</v>
      </c>
      <c r="E7" s="9">
        <v>25000</v>
      </c>
    </row>
    <row r="8" spans="1:5" s="20" customFormat="1" ht="135" x14ac:dyDescent="0.25">
      <c r="A8" s="23">
        <v>2021</v>
      </c>
      <c r="B8" s="8" t="s">
        <v>175</v>
      </c>
      <c r="C8" s="8" t="s">
        <v>176</v>
      </c>
      <c r="D8" s="25" t="s">
        <v>140</v>
      </c>
      <c r="E8" s="9">
        <v>25000</v>
      </c>
    </row>
    <row r="9" spans="1:5" s="20" customFormat="1" ht="67.5" x14ac:dyDescent="0.25">
      <c r="A9" s="23">
        <v>2021</v>
      </c>
      <c r="B9" s="8" t="s">
        <v>151</v>
      </c>
      <c r="C9" s="8" t="s">
        <v>177</v>
      </c>
      <c r="D9" s="25" t="s">
        <v>101</v>
      </c>
      <c r="E9" s="9">
        <v>5800</v>
      </c>
    </row>
    <row r="10" spans="1:5" s="20" customFormat="1" ht="81" x14ac:dyDescent="0.25">
      <c r="A10" s="23">
        <v>2021</v>
      </c>
      <c r="B10" s="8" t="s">
        <v>6</v>
      </c>
      <c r="C10" s="8" t="s">
        <v>178</v>
      </c>
      <c r="D10" s="25" t="s">
        <v>174</v>
      </c>
      <c r="E10" s="9">
        <v>75000</v>
      </c>
    </row>
    <row r="11" spans="1:5" s="20" customFormat="1" ht="189" x14ac:dyDescent="0.25">
      <c r="A11" s="23">
        <v>2021</v>
      </c>
      <c r="B11" s="8" t="s">
        <v>179</v>
      </c>
      <c r="C11" s="8" t="s">
        <v>180</v>
      </c>
      <c r="D11" s="25" t="s">
        <v>122</v>
      </c>
      <c r="E11" s="9">
        <v>15300</v>
      </c>
    </row>
    <row r="12" spans="1:5" s="20" customFormat="1" ht="13.5" x14ac:dyDescent="0.25">
      <c r="A12" s="36"/>
      <c r="B12" s="36"/>
      <c r="C12" s="12" t="s">
        <v>16</v>
      </c>
      <c r="D12" s="12"/>
      <c r="E12" s="13">
        <v>171100</v>
      </c>
    </row>
    <row r="13" spans="1:5" s="20" customFormat="1" ht="13.5" x14ac:dyDescent="0.25"/>
    <row r="14" spans="1:5" s="20" customFormat="1" ht="13.5" x14ac:dyDescent="0.25">
      <c r="A14" s="39" t="s">
        <v>181</v>
      </c>
      <c r="B14" s="39"/>
      <c r="C14" s="39"/>
      <c r="D14" s="39"/>
      <c r="E14" s="39"/>
    </row>
    <row r="15" spans="1:5" s="20" customFormat="1" ht="13.5" x14ac:dyDescent="0.25">
      <c r="C15" s="26"/>
    </row>
    <row r="16" spans="1:5" s="20" customFormat="1" ht="13.5" x14ac:dyDescent="0.25"/>
    <row r="17" s="20" customFormat="1" ht="13.5" x14ac:dyDescent="0.25"/>
    <row r="18" s="20" customFormat="1" ht="13.5" x14ac:dyDescent="0.25"/>
    <row r="19" s="20" customFormat="1" ht="13.5" x14ac:dyDescent="0.25"/>
    <row r="20" s="20" customFormat="1" ht="13.5" x14ac:dyDescent="0.25"/>
    <row r="21" s="20" customFormat="1" ht="13.5" x14ac:dyDescent="0.25"/>
    <row r="22" s="20" customFormat="1" ht="13.5" x14ac:dyDescent="0.25"/>
    <row r="23" s="20" customFormat="1" ht="13.5" x14ac:dyDescent="0.25"/>
    <row r="24" s="20" customFormat="1" ht="13.5" x14ac:dyDescent="0.25"/>
    <row r="25" s="20" customFormat="1" ht="13.5" x14ac:dyDescent="0.25"/>
    <row r="26" s="20" customFormat="1" ht="13.5" x14ac:dyDescent="0.25"/>
    <row r="27" s="20" customFormat="1" ht="13.5" x14ac:dyDescent="0.25"/>
    <row r="28" s="20" customFormat="1" ht="13.5" x14ac:dyDescent="0.25"/>
    <row r="29" s="20" customFormat="1" ht="13.5" x14ac:dyDescent="0.25"/>
    <row r="30" s="20" customFormat="1" ht="13.5" x14ac:dyDescent="0.25"/>
    <row r="31" s="20" customFormat="1" ht="13.5" x14ac:dyDescent="0.25"/>
    <row r="3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6" customFormat="1" ht="12.75" x14ac:dyDescent="0.2"/>
    <row r="52" s="6" customFormat="1" ht="12.75" x14ac:dyDescent="0.2"/>
    <row r="53" s="6" customFormat="1" ht="12.75" x14ac:dyDescent="0.2"/>
    <row r="54" s="6" customFormat="1" ht="12.75" x14ac:dyDescent="0.2"/>
    <row r="55" s="6" customFormat="1" ht="12.75" x14ac:dyDescent="0.2"/>
    <row r="56" s="6" customFormat="1" ht="12.75" x14ac:dyDescent="0.2"/>
    <row r="57" s="6" customFormat="1" ht="12.75" x14ac:dyDescent="0.2"/>
    <row r="58" s="6" customFormat="1" ht="12.75" x14ac:dyDescent="0.2"/>
    <row r="59" s="6" customFormat="1" ht="12.75" x14ac:dyDescent="0.2"/>
    <row r="60" s="6" customFormat="1" ht="12.75" x14ac:dyDescent="0.2"/>
    <row r="61" s="6" customFormat="1" ht="12.75" x14ac:dyDescent="0.2"/>
    <row r="62" s="6" customFormat="1" ht="12.75" x14ac:dyDescent="0.2"/>
    <row r="63" s="6" customFormat="1" ht="12.75" x14ac:dyDescent="0.2"/>
    <row r="64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</sheetData>
  <mergeCells count="2">
    <mergeCell ref="A2:E2"/>
    <mergeCell ref="A14:E14"/>
  </mergeCells>
  <pageMargins left="0.70866141732283472" right="0.70866141732283472" top="0.15748031496062992" bottom="0.15748031496062992" header="0.31496062992125984" footer="0.31496062992125984"/>
  <pageSetup paperSize="9" scale="95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workbookViewId="0">
      <selection activeCell="A2" sqref="A2:E2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8" t="s">
        <v>92</v>
      </c>
      <c r="B2" s="38"/>
      <c r="C2" s="38"/>
      <c r="D2" s="38"/>
      <c r="E2" s="38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40.5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40.5" x14ac:dyDescent="0.25">
      <c r="A6" s="23">
        <v>2013</v>
      </c>
      <c r="B6" s="7" t="s">
        <v>17</v>
      </c>
      <c r="C6" s="8" t="s">
        <v>65</v>
      </c>
      <c r="D6" s="8" t="s">
        <v>104</v>
      </c>
      <c r="E6" s="9">
        <v>10000</v>
      </c>
    </row>
    <row r="7" spans="1:5" s="20" customFormat="1" ht="135" x14ac:dyDescent="0.25">
      <c r="A7" s="23">
        <v>2013</v>
      </c>
      <c r="B7" s="7" t="s">
        <v>18</v>
      </c>
      <c r="C7" s="8" t="s">
        <v>66</v>
      </c>
      <c r="D7" s="8" t="s">
        <v>104</v>
      </c>
      <c r="E7" s="9">
        <v>10000</v>
      </c>
    </row>
    <row r="8" spans="1:5" s="20" customFormat="1" ht="94.5" x14ac:dyDescent="0.25">
      <c r="A8" s="23">
        <v>2013</v>
      </c>
      <c r="B8" s="11" t="s">
        <v>19</v>
      </c>
      <c r="C8" s="8" t="s">
        <v>67</v>
      </c>
      <c r="D8" s="8" t="s">
        <v>97</v>
      </c>
      <c r="E8" s="9">
        <v>11245</v>
      </c>
    </row>
    <row r="9" spans="1:5" s="20" customFormat="1" ht="67.5" x14ac:dyDescent="0.25">
      <c r="A9" s="23">
        <v>2013</v>
      </c>
      <c r="B9" s="11" t="s">
        <v>20</v>
      </c>
      <c r="C9" s="8" t="s">
        <v>68</v>
      </c>
      <c r="D9" s="8" t="s">
        <v>105</v>
      </c>
      <c r="E9" s="9">
        <v>100000</v>
      </c>
    </row>
    <row r="10" spans="1:5" s="20" customFormat="1" ht="108" x14ac:dyDescent="0.25">
      <c r="A10" s="23">
        <v>2013</v>
      </c>
      <c r="B10" s="11" t="s">
        <v>21</v>
      </c>
      <c r="C10" s="8" t="s">
        <v>69</v>
      </c>
      <c r="D10" s="8" t="s">
        <v>101</v>
      </c>
      <c r="E10" s="9">
        <v>100000</v>
      </c>
    </row>
    <row r="11" spans="1:5" s="20" customFormat="1" ht="81" x14ac:dyDescent="0.25">
      <c r="A11" s="23">
        <v>2013</v>
      </c>
      <c r="B11" s="7" t="s">
        <v>22</v>
      </c>
      <c r="C11" s="8" t="s">
        <v>83</v>
      </c>
      <c r="D11" s="8" t="s">
        <v>98</v>
      </c>
      <c r="E11" s="9">
        <v>25000</v>
      </c>
    </row>
    <row r="12" spans="1:5" s="20" customFormat="1" ht="108" x14ac:dyDescent="0.25">
      <c r="A12" s="23">
        <v>2013</v>
      </c>
      <c r="B12" s="7" t="s">
        <v>23</v>
      </c>
      <c r="C12" s="8" t="s">
        <v>84</v>
      </c>
      <c r="D12" s="8" t="s">
        <v>106</v>
      </c>
      <c r="E12" s="9">
        <v>16900</v>
      </c>
    </row>
    <row r="13" spans="1:5" s="20" customFormat="1" ht="27" x14ac:dyDescent="0.25">
      <c r="A13" s="23">
        <v>2013</v>
      </c>
      <c r="B13" s="7" t="s">
        <v>24</v>
      </c>
      <c r="C13" s="8" t="s">
        <v>70</v>
      </c>
      <c r="D13" s="8" t="s">
        <v>98</v>
      </c>
      <c r="E13" s="9">
        <v>100000</v>
      </c>
    </row>
    <row r="14" spans="1:5" s="20" customFormat="1" ht="67.5" x14ac:dyDescent="0.25">
      <c r="A14" s="23">
        <v>2013</v>
      </c>
      <c r="B14" s="7" t="s">
        <v>25</v>
      </c>
      <c r="C14" s="8" t="s">
        <v>71</v>
      </c>
      <c r="D14" s="8" t="s">
        <v>99</v>
      </c>
      <c r="E14" s="9">
        <v>12597</v>
      </c>
    </row>
    <row r="15" spans="1:5" s="20" customFormat="1" ht="67.5" x14ac:dyDescent="0.25">
      <c r="A15" s="23">
        <v>2013</v>
      </c>
      <c r="B15" s="7" t="s">
        <v>5</v>
      </c>
      <c r="C15" s="8" t="s">
        <v>72</v>
      </c>
      <c r="D15" s="8" t="s">
        <v>99</v>
      </c>
      <c r="E15" s="9">
        <v>78000</v>
      </c>
    </row>
    <row r="16" spans="1:5" s="20" customFormat="1" ht="40.5" x14ac:dyDescent="0.25">
      <c r="A16" s="23">
        <v>2013</v>
      </c>
      <c r="B16" s="7" t="s">
        <v>26</v>
      </c>
      <c r="C16" s="8" t="s">
        <v>73</v>
      </c>
      <c r="D16" s="8" t="s">
        <v>96</v>
      </c>
      <c r="E16" s="9">
        <v>10000</v>
      </c>
    </row>
    <row r="17" spans="1:5" s="20" customFormat="1" ht="67.5" x14ac:dyDescent="0.25">
      <c r="A17" s="23">
        <v>2013</v>
      </c>
      <c r="B17" s="7" t="s">
        <v>1</v>
      </c>
      <c r="C17" s="8" t="s">
        <v>74</v>
      </c>
      <c r="D17" s="8" t="s">
        <v>104</v>
      </c>
      <c r="E17" s="9">
        <v>100000</v>
      </c>
    </row>
    <row r="18" spans="1:5" s="20" customFormat="1" ht="67.5" x14ac:dyDescent="0.25">
      <c r="A18" s="23">
        <v>2013</v>
      </c>
      <c r="B18" s="10" t="s">
        <v>27</v>
      </c>
      <c r="C18" s="8" t="s">
        <v>75</v>
      </c>
      <c r="D18" s="8" t="s">
        <v>106</v>
      </c>
      <c r="E18" s="9">
        <v>30000</v>
      </c>
    </row>
    <row r="19" spans="1:5" s="20" customFormat="1" ht="67.5" x14ac:dyDescent="0.25">
      <c r="A19" s="23">
        <v>2013</v>
      </c>
      <c r="B19" s="10" t="s">
        <v>28</v>
      </c>
      <c r="C19" s="8" t="s">
        <v>76</v>
      </c>
      <c r="D19" s="8" t="s">
        <v>107</v>
      </c>
      <c r="E19" s="9">
        <v>69524</v>
      </c>
    </row>
    <row r="20" spans="1:5" s="20" customFormat="1" ht="13.5" x14ac:dyDescent="0.25">
      <c r="B20" s="15"/>
      <c r="C20" s="12" t="s">
        <v>16</v>
      </c>
      <c r="D20" s="12"/>
      <c r="E20" s="13">
        <v>673266</v>
      </c>
    </row>
    <row r="21" spans="1:5" s="20" customFormat="1" ht="13.5" x14ac:dyDescent="0.25"/>
    <row r="22" spans="1:5" s="20" customFormat="1" ht="13.5" x14ac:dyDescent="0.25">
      <c r="A22" s="39" t="s">
        <v>181</v>
      </c>
      <c r="B22" s="39"/>
      <c r="C22" s="39"/>
      <c r="D22" s="39"/>
      <c r="E22" s="39"/>
    </row>
    <row r="23" spans="1:5" s="20" customFormat="1" ht="13.5" x14ac:dyDescent="0.25"/>
    <row r="24" spans="1:5" s="20" customFormat="1" ht="13.5" x14ac:dyDescent="0.25"/>
    <row r="25" spans="1:5" s="20" customFormat="1" ht="13.5" x14ac:dyDescent="0.25"/>
    <row r="26" spans="1:5" s="20" customFormat="1" ht="13.5" x14ac:dyDescent="0.25"/>
    <row r="27" spans="1:5" s="20" customFormat="1" ht="13.5" x14ac:dyDescent="0.25"/>
    <row r="28" spans="1:5" s="20" customFormat="1" ht="13.5" x14ac:dyDescent="0.25"/>
    <row r="29" spans="1:5" s="20" customFormat="1" ht="13.5" x14ac:dyDescent="0.25"/>
    <row r="30" spans="1:5" s="20" customFormat="1" ht="13.5" x14ac:dyDescent="0.25"/>
    <row r="31" spans="1:5" s="20" customFormat="1" ht="13.5" x14ac:dyDescent="0.25"/>
    <row r="32" spans="1:5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20" customFormat="1" ht="13.5" x14ac:dyDescent="0.25"/>
    <row r="56" s="20" customFormat="1" ht="13.5" x14ac:dyDescent="0.25"/>
    <row r="57" s="20" customFormat="1" ht="13.5" x14ac:dyDescent="0.25"/>
    <row r="58" s="20" customFormat="1" ht="13.5" x14ac:dyDescent="0.25"/>
    <row r="59" s="20" customFormat="1" ht="13.5" x14ac:dyDescent="0.25"/>
    <row r="60" s="20" customFormat="1" ht="13.5" x14ac:dyDescent="0.25"/>
    <row r="61" s="20" customFormat="1" ht="13.5" x14ac:dyDescent="0.25"/>
    <row r="62" s="20" customFormat="1" ht="13.5" x14ac:dyDescent="0.25"/>
    <row r="63" s="20" customFormat="1" ht="13.5" x14ac:dyDescent="0.25"/>
    <row r="64" s="20" customFormat="1" ht="13.5" x14ac:dyDescent="0.25"/>
    <row r="65" s="20" customFormat="1" ht="13.5" x14ac:dyDescent="0.25"/>
    <row r="66" s="20" customFormat="1" ht="13.5" x14ac:dyDescent="0.25"/>
    <row r="67" s="20" customFormat="1" ht="13.5" x14ac:dyDescent="0.25"/>
    <row r="68" s="20" customFormat="1" ht="13.5" x14ac:dyDescent="0.25"/>
    <row r="69" s="20" customFormat="1" ht="13.5" x14ac:dyDescent="0.25"/>
    <row r="70" s="20" customFormat="1" ht="13.5" x14ac:dyDescent="0.25"/>
    <row r="71" s="20" customFormat="1" ht="13.5" x14ac:dyDescent="0.25"/>
    <row r="72" s="20" customFormat="1" ht="13.5" x14ac:dyDescent="0.25"/>
    <row r="73" s="20" customFormat="1" ht="13.5" x14ac:dyDescent="0.25"/>
    <row r="74" s="20" customFormat="1" ht="13.5" x14ac:dyDescent="0.25"/>
    <row r="75" s="20" customFormat="1" ht="13.5" x14ac:dyDescent="0.25"/>
    <row r="76" s="20" customFormat="1" ht="13.5" x14ac:dyDescent="0.25"/>
    <row r="77" s="20" customFormat="1" ht="13.5" x14ac:dyDescent="0.25"/>
    <row r="78" s="20" customFormat="1" ht="13.5" x14ac:dyDescent="0.25"/>
    <row r="79" s="20" customFormat="1" ht="13.5" x14ac:dyDescent="0.25"/>
    <row r="80" s="20" customFormat="1" ht="13.5" x14ac:dyDescent="0.25"/>
    <row r="81" s="20" customFormat="1" ht="13.5" x14ac:dyDescent="0.25"/>
    <row r="82" s="6" customFormat="1" ht="12.75" x14ac:dyDescent="0.2"/>
    <row r="83" s="6" customFormat="1" ht="12.75" x14ac:dyDescent="0.2"/>
    <row r="84" s="6" customFormat="1" ht="12.75" x14ac:dyDescent="0.2"/>
    <row r="85" s="6" customFormat="1" ht="12.75" x14ac:dyDescent="0.2"/>
    <row r="86" s="6" customFormat="1" ht="12.75" x14ac:dyDescent="0.2"/>
    <row r="87" s="6" customFormat="1" ht="12.75" x14ac:dyDescent="0.2"/>
    <row r="88" s="6" customFormat="1" ht="12.75" x14ac:dyDescent="0.2"/>
    <row r="89" s="6" customFormat="1" ht="12.75" x14ac:dyDescent="0.2"/>
    <row r="90" s="6" customFormat="1" ht="12.75" x14ac:dyDescent="0.2"/>
    <row r="91" s="6" customFormat="1" ht="12.75" x14ac:dyDescent="0.2"/>
    <row r="92" s="6" customFormat="1" ht="12.75" x14ac:dyDescent="0.2"/>
    <row r="93" s="6" customFormat="1" ht="12.75" x14ac:dyDescent="0.2"/>
    <row r="94" s="6" customFormat="1" ht="12.75" x14ac:dyDescent="0.2"/>
    <row r="95" s="6" customFormat="1" ht="12.75" x14ac:dyDescent="0.2"/>
    <row r="96" s="6" customFormat="1" ht="12.75" x14ac:dyDescent="0.2"/>
    <row r="97" s="6" customFormat="1" ht="12.75" x14ac:dyDescent="0.2"/>
    <row r="98" s="6" customFormat="1" ht="12.75" x14ac:dyDescent="0.2"/>
  </sheetData>
  <mergeCells count="2">
    <mergeCell ref="A2:E2"/>
    <mergeCell ref="A22:E22"/>
  </mergeCells>
  <pageMargins left="0.7" right="0.7" top="0.75" bottom="0.75" header="0.3" footer="0.3"/>
  <pageSetup paperSize="9" scale="96" fitToHeight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"/>
  <sheetViews>
    <sheetView workbookViewId="0">
      <selection activeCell="A2" sqref="A2:E2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8" t="s">
        <v>92</v>
      </c>
      <c r="B2" s="38"/>
      <c r="C2" s="38"/>
      <c r="D2" s="38"/>
      <c r="E2" s="38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40.5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108" x14ac:dyDescent="0.25">
      <c r="A6" s="25">
        <v>2014</v>
      </c>
      <c r="B6" s="10" t="s">
        <v>29</v>
      </c>
      <c r="C6" s="16" t="s">
        <v>85</v>
      </c>
      <c r="D6" s="16" t="s">
        <v>104</v>
      </c>
      <c r="E6" s="17">
        <v>20285.22</v>
      </c>
    </row>
    <row r="7" spans="1:5" s="20" customFormat="1" ht="67.5" x14ac:dyDescent="0.25">
      <c r="A7" s="25">
        <v>2014</v>
      </c>
      <c r="B7" s="10" t="s">
        <v>30</v>
      </c>
      <c r="C7" s="16" t="s">
        <v>86</v>
      </c>
      <c r="D7" s="16" t="s">
        <v>111</v>
      </c>
      <c r="E7" s="17">
        <v>8000</v>
      </c>
    </row>
    <row r="8" spans="1:5" s="20" customFormat="1" ht="67.5" x14ac:dyDescent="0.25">
      <c r="A8" s="25">
        <v>2014</v>
      </c>
      <c r="B8" s="10" t="s">
        <v>31</v>
      </c>
      <c r="C8" s="16" t="s">
        <v>77</v>
      </c>
      <c r="D8" s="16" t="s">
        <v>96</v>
      </c>
      <c r="E8" s="17">
        <v>20000</v>
      </c>
    </row>
    <row r="9" spans="1:5" s="20" customFormat="1" ht="94.5" x14ac:dyDescent="0.25">
      <c r="A9" s="25">
        <v>2014</v>
      </c>
      <c r="B9" s="10" t="s">
        <v>4</v>
      </c>
      <c r="C9" s="16" t="s">
        <v>78</v>
      </c>
      <c r="D9" s="16" t="s">
        <v>108</v>
      </c>
      <c r="E9" s="17">
        <v>10000</v>
      </c>
    </row>
    <row r="10" spans="1:5" s="20" customFormat="1" ht="67.5" x14ac:dyDescent="0.25">
      <c r="A10" s="25">
        <v>2014</v>
      </c>
      <c r="B10" s="7" t="s">
        <v>32</v>
      </c>
      <c r="C10" s="16" t="s">
        <v>87</v>
      </c>
      <c r="D10" s="16" t="s">
        <v>97</v>
      </c>
      <c r="E10" s="17">
        <v>10000</v>
      </c>
    </row>
    <row r="11" spans="1:5" s="20" customFormat="1" ht="54" x14ac:dyDescent="0.25">
      <c r="A11" s="25">
        <v>2014</v>
      </c>
      <c r="B11" s="10" t="s">
        <v>33</v>
      </c>
      <c r="C11" s="16" t="s">
        <v>79</v>
      </c>
      <c r="D11" s="16" t="s">
        <v>96</v>
      </c>
      <c r="E11" s="17">
        <v>53572</v>
      </c>
    </row>
    <row r="12" spans="1:5" s="20" customFormat="1" ht="54" x14ac:dyDescent="0.25">
      <c r="A12" s="25">
        <v>2014</v>
      </c>
      <c r="B12" s="10" t="s">
        <v>12</v>
      </c>
      <c r="C12" s="16" t="s">
        <v>88</v>
      </c>
      <c r="D12" s="16" t="s">
        <v>97</v>
      </c>
      <c r="E12" s="17">
        <v>100000</v>
      </c>
    </row>
    <row r="13" spans="1:5" s="20" customFormat="1" ht="67.5" x14ac:dyDescent="0.25">
      <c r="A13" s="25">
        <v>2014</v>
      </c>
      <c r="B13" s="7" t="s">
        <v>34</v>
      </c>
      <c r="C13" s="16" t="s">
        <v>89</v>
      </c>
      <c r="D13" s="16" t="s">
        <v>101</v>
      </c>
      <c r="E13" s="17">
        <v>50000</v>
      </c>
    </row>
    <row r="14" spans="1:5" s="20" customFormat="1" ht="13.5" x14ac:dyDescent="0.25">
      <c r="C14" s="12" t="s">
        <v>16</v>
      </c>
      <c r="D14" s="12"/>
      <c r="E14" s="21">
        <f>SUM(E6:E13)</f>
        <v>271857.21999999997</v>
      </c>
    </row>
    <row r="15" spans="1:5" s="20" customFormat="1" ht="13.5" x14ac:dyDescent="0.25">
      <c r="B15" s="14"/>
    </row>
    <row r="16" spans="1:5" s="20" customFormat="1" ht="13.5" x14ac:dyDescent="0.25">
      <c r="A16" s="39" t="s">
        <v>181</v>
      </c>
      <c r="B16" s="39"/>
      <c r="C16" s="39"/>
      <c r="D16" s="39"/>
      <c r="E16" s="39"/>
    </row>
    <row r="17" s="20" customFormat="1" ht="13.5" x14ac:dyDescent="0.25"/>
    <row r="18" s="20" customFormat="1" ht="13.5" x14ac:dyDescent="0.25"/>
    <row r="19" s="20" customFormat="1" ht="13.5" x14ac:dyDescent="0.25"/>
    <row r="20" s="20" customFormat="1" ht="13.5" x14ac:dyDescent="0.25"/>
    <row r="21" s="20" customFormat="1" ht="13.5" x14ac:dyDescent="0.25"/>
    <row r="22" s="20" customFormat="1" ht="13.5" x14ac:dyDescent="0.25"/>
    <row r="23" s="20" customFormat="1" ht="13.5" x14ac:dyDescent="0.25"/>
    <row r="24" s="20" customFormat="1" ht="13.5" x14ac:dyDescent="0.25"/>
    <row r="25" s="20" customFormat="1" ht="13.5" x14ac:dyDescent="0.25"/>
    <row r="26" s="20" customFormat="1" ht="13.5" x14ac:dyDescent="0.25"/>
    <row r="27" s="20" customFormat="1" ht="13.5" x14ac:dyDescent="0.25"/>
    <row r="28" s="20" customFormat="1" ht="13.5" x14ac:dyDescent="0.25"/>
    <row r="29" s="20" customFormat="1" ht="13.5" x14ac:dyDescent="0.25"/>
    <row r="30" s="20" customFormat="1" ht="13.5" x14ac:dyDescent="0.25"/>
    <row r="31" s="20" customFormat="1" ht="13.5" x14ac:dyDescent="0.25"/>
    <row r="3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20" customFormat="1" ht="13.5" x14ac:dyDescent="0.25"/>
    <row r="56" s="20" customFormat="1" ht="13.5" x14ac:dyDescent="0.25"/>
    <row r="57" s="20" customFormat="1" ht="13.5" x14ac:dyDescent="0.25"/>
    <row r="58" s="20" customFormat="1" ht="13.5" x14ac:dyDescent="0.25"/>
    <row r="59" s="20" customFormat="1" ht="13.5" x14ac:dyDescent="0.25"/>
    <row r="60" s="20" customFormat="1" ht="13.5" x14ac:dyDescent="0.25"/>
    <row r="61" s="20" customFormat="1" ht="13.5" x14ac:dyDescent="0.25"/>
    <row r="62" s="20" customFormat="1" ht="13.5" x14ac:dyDescent="0.25"/>
    <row r="63" s="20" customFormat="1" ht="13.5" x14ac:dyDescent="0.25"/>
    <row r="64" s="20" customFormat="1" ht="13.5" x14ac:dyDescent="0.25"/>
    <row r="65" s="20" customFormat="1" ht="13.5" x14ac:dyDescent="0.25"/>
    <row r="66" s="20" customFormat="1" ht="13.5" x14ac:dyDescent="0.25"/>
    <row r="67" s="20" customFormat="1" ht="13.5" x14ac:dyDescent="0.25"/>
    <row r="68" s="20" customFormat="1" ht="13.5" x14ac:dyDescent="0.25"/>
    <row r="69" s="20" customFormat="1" ht="13.5" x14ac:dyDescent="0.25"/>
    <row r="70" s="20" customFormat="1" ht="13.5" x14ac:dyDescent="0.25"/>
    <row r="71" s="20" customFormat="1" ht="13.5" x14ac:dyDescent="0.25"/>
    <row r="72" s="20" customFormat="1" ht="13.5" x14ac:dyDescent="0.25"/>
    <row r="73" s="20" customFormat="1" ht="13.5" x14ac:dyDescent="0.25"/>
    <row r="74" s="20" customFormat="1" ht="13.5" x14ac:dyDescent="0.25"/>
    <row r="75" s="20" customFormat="1" ht="13.5" x14ac:dyDescent="0.25"/>
    <row r="76" s="20" customFormat="1" ht="13.5" x14ac:dyDescent="0.25"/>
    <row r="77" s="20" customFormat="1" ht="13.5" x14ac:dyDescent="0.25"/>
    <row r="78" s="20" customFormat="1" ht="13.5" x14ac:dyDescent="0.25"/>
    <row r="79" s="20" customFormat="1" ht="13.5" x14ac:dyDescent="0.25"/>
    <row r="80" s="20" customFormat="1" ht="13.5" x14ac:dyDescent="0.25"/>
    <row r="81" s="20" customFormat="1" ht="13.5" x14ac:dyDescent="0.25"/>
    <row r="82" s="20" customFormat="1" ht="13.5" x14ac:dyDescent="0.25"/>
    <row r="83" s="6" customFormat="1" ht="12.75" x14ac:dyDescent="0.2"/>
    <row r="84" s="6" customFormat="1" ht="12.75" x14ac:dyDescent="0.2"/>
    <row r="85" s="6" customFormat="1" ht="12.75" x14ac:dyDescent="0.2"/>
    <row r="86" s="6" customFormat="1" ht="12.75" x14ac:dyDescent="0.2"/>
    <row r="87" s="6" customFormat="1" ht="12.75" x14ac:dyDescent="0.2"/>
    <row r="88" s="6" customFormat="1" ht="12.75" x14ac:dyDescent="0.2"/>
    <row r="89" s="6" customFormat="1" ht="12.75" x14ac:dyDescent="0.2"/>
    <row r="90" s="6" customFormat="1" ht="12.75" x14ac:dyDescent="0.2"/>
    <row r="91" s="6" customFormat="1" ht="12.75" x14ac:dyDescent="0.2"/>
    <row r="92" s="6" customFormat="1" ht="12.75" x14ac:dyDescent="0.2"/>
    <row r="93" s="6" customFormat="1" ht="12.75" x14ac:dyDescent="0.2"/>
    <row r="94" s="6" customFormat="1" ht="12.75" x14ac:dyDescent="0.2"/>
    <row r="95" s="6" customFormat="1" ht="12.75" x14ac:dyDescent="0.2"/>
    <row r="96" s="6" customFormat="1" ht="12.75" x14ac:dyDescent="0.2"/>
    <row r="97" s="6" customFormat="1" ht="12.75" x14ac:dyDescent="0.2"/>
    <row r="98" s="6" customFormat="1" ht="12.75" x14ac:dyDescent="0.2"/>
    <row r="99" s="6" customFormat="1" ht="12.75" x14ac:dyDescent="0.2"/>
  </sheetData>
  <mergeCells count="2">
    <mergeCell ref="A2:E2"/>
    <mergeCell ref="A16:E16"/>
  </mergeCells>
  <pageMargins left="0.7" right="0.7" top="0.75" bottom="0.75" header="0.3" footer="0.3"/>
  <pageSetup paperSize="9" scale="96" fitToHeight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4"/>
  <sheetViews>
    <sheetView workbookViewId="0">
      <selection activeCell="A2" sqref="A2:E2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8" t="s">
        <v>92</v>
      </c>
      <c r="B2" s="38"/>
      <c r="C2" s="38"/>
      <c r="D2" s="38"/>
      <c r="E2" s="38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40.5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54" x14ac:dyDescent="0.25">
      <c r="A6" s="25">
        <v>2015</v>
      </c>
      <c r="B6" s="10" t="s">
        <v>35</v>
      </c>
      <c r="C6" s="10" t="s">
        <v>90</v>
      </c>
      <c r="D6" s="10" t="s">
        <v>109</v>
      </c>
      <c r="E6" s="18" t="s">
        <v>36</v>
      </c>
    </row>
    <row r="7" spans="1:5" s="20" customFormat="1" ht="81" x14ac:dyDescent="0.25">
      <c r="A7" s="25">
        <v>2015</v>
      </c>
      <c r="B7" s="10" t="s">
        <v>24</v>
      </c>
      <c r="C7" s="10" t="s">
        <v>37</v>
      </c>
      <c r="D7" s="10" t="s">
        <v>98</v>
      </c>
      <c r="E7" s="9">
        <v>73249.59</v>
      </c>
    </row>
    <row r="8" spans="1:5" s="20" customFormat="1" ht="40.5" x14ac:dyDescent="0.25">
      <c r="A8" s="25">
        <v>2015</v>
      </c>
      <c r="B8" s="10" t="s">
        <v>3</v>
      </c>
      <c r="C8" s="10" t="s">
        <v>38</v>
      </c>
      <c r="D8" s="10" t="s">
        <v>98</v>
      </c>
      <c r="E8" s="9">
        <v>41598.480000000003</v>
      </c>
    </row>
    <row r="9" spans="1:5" s="20" customFormat="1" ht="54" x14ac:dyDescent="0.25">
      <c r="A9" s="25">
        <v>2015</v>
      </c>
      <c r="B9" s="10" t="s">
        <v>39</v>
      </c>
      <c r="C9" s="10" t="s">
        <v>40</v>
      </c>
      <c r="D9" s="10" t="s">
        <v>98</v>
      </c>
      <c r="E9" s="9">
        <v>40599</v>
      </c>
    </row>
    <row r="10" spans="1:5" s="20" customFormat="1" ht="108" x14ac:dyDescent="0.25">
      <c r="A10" s="25">
        <v>2015</v>
      </c>
      <c r="B10" s="10" t="s">
        <v>41</v>
      </c>
      <c r="C10" s="10" t="s">
        <v>42</v>
      </c>
      <c r="D10" s="10" t="s">
        <v>101</v>
      </c>
      <c r="E10" s="9">
        <v>100000</v>
      </c>
    </row>
    <row r="11" spans="1:5" s="20" customFormat="1" ht="94.5" x14ac:dyDescent="0.25">
      <c r="A11" s="25">
        <v>2015</v>
      </c>
      <c r="B11" s="10" t="s">
        <v>43</v>
      </c>
      <c r="C11" s="10" t="s">
        <v>44</v>
      </c>
      <c r="D11" s="10" t="s">
        <v>101</v>
      </c>
      <c r="E11" s="9">
        <v>28970.83</v>
      </c>
    </row>
    <row r="12" spans="1:5" s="20" customFormat="1" ht="121.5" x14ac:dyDescent="0.25">
      <c r="A12" s="25">
        <v>2015</v>
      </c>
      <c r="B12" s="10" t="s">
        <v>45</v>
      </c>
      <c r="C12" s="10" t="s">
        <v>46</v>
      </c>
      <c r="D12" s="10" t="s">
        <v>104</v>
      </c>
      <c r="E12" s="9">
        <v>27016.5</v>
      </c>
    </row>
    <row r="13" spans="1:5" s="20" customFormat="1" ht="54" x14ac:dyDescent="0.25">
      <c r="A13" s="25">
        <v>2015</v>
      </c>
      <c r="B13" s="10" t="s">
        <v>31</v>
      </c>
      <c r="C13" s="10" t="s">
        <v>47</v>
      </c>
      <c r="D13" s="10" t="s">
        <v>96</v>
      </c>
      <c r="E13" s="9">
        <v>34302.120000000003</v>
      </c>
    </row>
    <row r="14" spans="1:5" s="20" customFormat="1" ht="54" x14ac:dyDescent="0.25">
      <c r="A14" s="25">
        <v>2015</v>
      </c>
      <c r="B14" s="10" t="s">
        <v>48</v>
      </c>
      <c r="C14" s="10" t="s">
        <v>49</v>
      </c>
      <c r="D14" s="10" t="s">
        <v>99</v>
      </c>
      <c r="E14" s="9">
        <v>100000</v>
      </c>
    </row>
    <row r="15" spans="1:5" s="20" customFormat="1" ht="54" x14ac:dyDescent="0.25">
      <c r="A15" s="25">
        <v>2015</v>
      </c>
      <c r="B15" s="10" t="s">
        <v>27</v>
      </c>
      <c r="C15" s="10" t="s">
        <v>50</v>
      </c>
      <c r="D15" s="10" t="s">
        <v>110</v>
      </c>
      <c r="E15" s="9">
        <v>6533.38</v>
      </c>
    </row>
    <row r="16" spans="1:5" s="20" customFormat="1" ht="13.5" x14ac:dyDescent="0.25">
      <c r="C16" s="12" t="s">
        <v>16</v>
      </c>
      <c r="D16" s="12"/>
      <c r="E16" s="13">
        <v>452269.9</v>
      </c>
    </row>
    <row r="17" spans="1:5" s="20" customFormat="1" ht="13.5" x14ac:dyDescent="0.25">
      <c r="B17" s="22"/>
    </row>
    <row r="18" spans="1:5" s="20" customFormat="1" ht="13.5" x14ac:dyDescent="0.25">
      <c r="A18" s="39" t="s">
        <v>181</v>
      </c>
      <c r="B18" s="39"/>
      <c r="C18" s="39"/>
      <c r="D18" s="39"/>
      <c r="E18" s="39"/>
    </row>
    <row r="19" spans="1:5" s="20" customFormat="1" ht="13.5" x14ac:dyDescent="0.25"/>
    <row r="20" spans="1:5" s="20" customFormat="1" ht="13.5" x14ac:dyDescent="0.25"/>
    <row r="21" spans="1:5" s="20" customFormat="1" ht="13.5" x14ac:dyDescent="0.25"/>
    <row r="22" spans="1:5" s="20" customFormat="1" ht="13.5" x14ac:dyDescent="0.25"/>
    <row r="23" spans="1:5" s="20" customFormat="1" ht="13.5" x14ac:dyDescent="0.25"/>
    <row r="24" spans="1:5" s="20" customFormat="1" ht="13.5" x14ac:dyDescent="0.25"/>
    <row r="25" spans="1:5" s="20" customFormat="1" ht="13.5" x14ac:dyDescent="0.25"/>
    <row r="26" spans="1:5" s="20" customFormat="1" ht="13.5" x14ac:dyDescent="0.25"/>
    <row r="27" spans="1:5" s="20" customFormat="1" ht="13.5" x14ac:dyDescent="0.25"/>
    <row r="28" spans="1:5" s="20" customFormat="1" ht="13.5" x14ac:dyDescent="0.25"/>
    <row r="29" spans="1:5" s="20" customFormat="1" ht="13.5" x14ac:dyDescent="0.25"/>
    <row r="30" spans="1:5" s="20" customFormat="1" ht="13.5" x14ac:dyDescent="0.25"/>
    <row r="31" spans="1:5" s="20" customFormat="1" ht="13.5" x14ac:dyDescent="0.25"/>
    <row r="32" spans="1:5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20" customFormat="1" ht="13.5" x14ac:dyDescent="0.25"/>
    <row r="56" s="20" customFormat="1" ht="13.5" x14ac:dyDescent="0.25"/>
    <row r="57" s="20" customFormat="1" ht="13.5" x14ac:dyDescent="0.25"/>
    <row r="58" s="20" customFormat="1" ht="13.5" x14ac:dyDescent="0.25"/>
    <row r="59" s="20" customFormat="1" ht="13.5" x14ac:dyDescent="0.25"/>
    <row r="60" s="20" customFormat="1" ht="13.5" x14ac:dyDescent="0.25"/>
    <row r="61" s="20" customFormat="1" ht="13.5" x14ac:dyDescent="0.25"/>
    <row r="62" s="20" customFormat="1" ht="13.5" x14ac:dyDescent="0.25"/>
    <row r="63" s="20" customFormat="1" ht="13.5" x14ac:dyDescent="0.25"/>
    <row r="64" s="20" customFormat="1" ht="13.5" x14ac:dyDescent="0.25"/>
    <row r="65" s="20" customFormat="1" ht="13.5" x14ac:dyDescent="0.25"/>
    <row r="66" s="20" customFormat="1" ht="13.5" x14ac:dyDescent="0.25"/>
    <row r="67" s="20" customFormat="1" ht="13.5" x14ac:dyDescent="0.25"/>
    <row r="68" s="20" customFormat="1" ht="13.5" x14ac:dyDescent="0.25"/>
    <row r="69" s="20" customFormat="1" ht="13.5" x14ac:dyDescent="0.25"/>
    <row r="70" s="20" customFormat="1" ht="13.5" x14ac:dyDescent="0.25"/>
    <row r="71" s="20" customFormat="1" ht="13.5" x14ac:dyDescent="0.25"/>
    <row r="72" s="20" customFormat="1" ht="13.5" x14ac:dyDescent="0.25"/>
    <row r="73" s="20" customFormat="1" ht="13.5" x14ac:dyDescent="0.25"/>
    <row r="74" s="20" customFormat="1" ht="13.5" x14ac:dyDescent="0.25"/>
    <row r="75" s="20" customFormat="1" ht="13.5" x14ac:dyDescent="0.25"/>
    <row r="76" s="20" customFormat="1" ht="13.5" x14ac:dyDescent="0.25"/>
    <row r="77" s="20" customFormat="1" ht="13.5" x14ac:dyDescent="0.25"/>
    <row r="78" s="20" customFormat="1" ht="13.5" x14ac:dyDescent="0.25"/>
    <row r="79" s="20" customFormat="1" ht="13.5" x14ac:dyDescent="0.25"/>
    <row r="80" s="20" customFormat="1" ht="13.5" x14ac:dyDescent="0.25"/>
    <row r="81" s="20" customFormat="1" ht="13.5" x14ac:dyDescent="0.25"/>
    <row r="82" s="20" customFormat="1" ht="13.5" x14ac:dyDescent="0.25"/>
    <row r="83" s="20" customFormat="1" ht="13.5" x14ac:dyDescent="0.25"/>
    <row r="84" s="20" customFormat="1" ht="13.5" x14ac:dyDescent="0.25"/>
    <row r="85" s="20" customFormat="1" ht="13.5" x14ac:dyDescent="0.25"/>
    <row r="86" s="20" customFormat="1" ht="13.5" x14ac:dyDescent="0.25"/>
    <row r="87" s="20" customFormat="1" ht="13.5" x14ac:dyDescent="0.25"/>
    <row r="88" s="20" customFormat="1" ht="13.5" x14ac:dyDescent="0.25"/>
    <row r="89" s="20" customFormat="1" ht="13.5" x14ac:dyDescent="0.25"/>
    <row r="90" s="20" customFormat="1" ht="13.5" x14ac:dyDescent="0.25"/>
    <row r="91" s="20" customFormat="1" ht="13.5" x14ac:dyDescent="0.25"/>
    <row r="92" s="20" customFormat="1" ht="13.5" x14ac:dyDescent="0.25"/>
    <row r="93" s="20" customFormat="1" ht="13.5" x14ac:dyDescent="0.25"/>
    <row r="94" s="20" customFormat="1" ht="13.5" x14ac:dyDescent="0.25"/>
    <row r="95" s="20" customFormat="1" ht="13.5" x14ac:dyDescent="0.25"/>
    <row r="96" s="20" customFormat="1" ht="13.5" x14ac:dyDescent="0.25"/>
    <row r="97" s="20" customFormat="1" ht="13.5" x14ac:dyDescent="0.25"/>
    <row r="98" s="6" customFormat="1" ht="12.75" x14ac:dyDescent="0.2"/>
    <row r="99" s="6" customFormat="1" ht="12.75" x14ac:dyDescent="0.2"/>
    <row r="100" s="6" customFormat="1" ht="12.75" x14ac:dyDescent="0.2"/>
    <row r="101" s="6" customFormat="1" ht="12.75" x14ac:dyDescent="0.2"/>
    <row r="102" s="6" customFormat="1" ht="12.75" x14ac:dyDescent="0.2"/>
    <row r="103" s="6" customFormat="1" ht="12.75" x14ac:dyDescent="0.2"/>
    <row r="104" s="6" customFormat="1" ht="12.75" x14ac:dyDescent="0.2"/>
    <row r="105" s="6" customFormat="1" ht="12.75" x14ac:dyDescent="0.2"/>
    <row r="106" s="6" customFormat="1" ht="12.75" x14ac:dyDescent="0.2"/>
    <row r="107" s="6" customFormat="1" ht="12.75" x14ac:dyDescent="0.2"/>
    <row r="108" s="6" customFormat="1" ht="12.75" x14ac:dyDescent="0.2"/>
    <row r="109" s="6" customFormat="1" ht="12.75" x14ac:dyDescent="0.2"/>
    <row r="110" s="6" customFormat="1" ht="12.75" x14ac:dyDescent="0.2"/>
    <row r="111" s="6" customFormat="1" ht="12.75" x14ac:dyDescent="0.2"/>
    <row r="112" s="6" customFormat="1" ht="12.75" x14ac:dyDescent="0.2"/>
    <row r="113" s="6" customFormat="1" ht="12.75" x14ac:dyDescent="0.2"/>
    <row r="114" s="6" customFormat="1" ht="12.75" x14ac:dyDescent="0.2"/>
  </sheetData>
  <mergeCells count="2">
    <mergeCell ref="A2:E2"/>
    <mergeCell ref="A18:E18"/>
  </mergeCells>
  <pageMargins left="0.70866141732283472" right="0.70866141732283472" top="0.15748031496062992" bottom="0.35433070866141736" header="0.31496062992125984" footer="0.31496062992125984"/>
  <pageSetup paperSize="9" scale="95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workbookViewId="0">
      <selection activeCell="A2" sqref="A2:E2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8" t="s">
        <v>92</v>
      </c>
      <c r="B2" s="38"/>
      <c r="C2" s="38"/>
      <c r="D2" s="38"/>
      <c r="E2" s="38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36" customHeight="1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81" x14ac:dyDescent="0.25">
      <c r="A6" s="23">
        <v>2016</v>
      </c>
      <c r="B6" s="8" t="s">
        <v>114</v>
      </c>
      <c r="C6" s="28" t="s">
        <v>124</v>
      </c>
      <c r="D6" s="8" t="s">
        <v>96</v>
      </c>
      <c r="E6" s="27">
        <v>16335.98</v>
      </c>
    </row>
    <row r="7" spans="1:5" s="20" customFormat="1" ht="54" x14ac:dyDescent="0.25">
      <c r="A7" s="23">
        <v>2016</v>
      </c>
      <c r="B7" s="8" t="s">
        <v>115</v>
      </c>
      <c r="C7" s="29" t="s">
        <v>125</v>
      </c>
      <c r="D7" s="8" t="s">
        <v>101</v>
      </c>
      <c r="E7" s="27">
        <v>6000</v>
      </c>
    </row>
    <row r="8" spans="1:5" s="20" customFormat="1" ht="54" x14ac:dyDescent="0.25">
      <c r="A8" s="23">
        <v>2016</v>
      </c>
      <c r="B8" s="8" t="s">
        <v>116</v>
      </c>
      <c r="C8" s="29" t="s">
        <v>128</v>
      </c>
      <c r="D8" s="8" t="s">
        <v>132</v>
      </c>
      <c r="E8" s="27">
        <v>20654.900000000001</v>
      </c>
    </row>
    <row r="9" spans="1:5" s="20" customFormat="1" ht="54" x14ac:dyDescent="0.25">
      <c r="A9" s="23">
        <v>2016</v>
      </c>
      <c r="B9" s="8" t="s">
        <v>9</v>
      </c>
      <c r="C9" s="29" t="s">
        <v>126</v>
      </c>
      <c r="D9" s="8" t="s">
        <v>98</v>
      </c>
      <c r="E9" s="27">
        <v>50000</v>
      </c>
    </row>
    <row r="10" spans="1:5" s="20" customFormat="1" ht="40.5" x14ac:dyDescent="0.25">
      <c r="A10" s="23">
        <v>2016</v>
      </c>
      <c r="B10" s="8" t="s">
        <v>117</v>
      </c>
      <c r="C10" s="28" t="s">
        <v>127</v>
      </c>
      <c r="D10" s="8" t="s">
        <v>121</v>
      </c>
      <c r="E10" s="27">
        <v>14465.53</v>
      </c>
    </row>
    <row r="11" spans="1:5" s="20" customFormat="1" ht="67.5" x14ac:dyDescent="0.25">
      <c r="A11" s="23">
        <v>2016</v>
      </c>
      <c r="B11" s="8" t="s">
        <v>118</v>
      </c>
      <c r="C11" s="8" t="s">
        <v>129</v>
      </c>
      <c r="D11" s="8" t="s">
        <v>98</v>
      </c>
      <c r="E11" s="27">
        <v>20000</v>
      </c>
    </row>
    <row r="12" spans="1:5" s="20" customFormat="1" ht="54" x14ac:dyDescent="0.25">
      <c r="A12" s="23">
        <v>2016</v>
      </c>
      <c r="B12" s="8" t="s">
        <v>119</v>
      </c>
      <c r="C12" s="8" t="s">
        <v>130</v>
      </c>
      <c r="D12" s="8" t="s">
        <v>122</v>
      </c>
      <c r="E12" s="27">
        <v>11963.38</v>
      </c>
    </row>
    <row r="13" spans="1:5" s="20" customFormat="1" ht="67.5" x14ac:dyDescent="0.25">
      <c r="A13" s="23">
        <v>2016</v>
      </c>
      <c r="B13" s="8" t="s">
        <v>120</v>
      </c>
      <c r="C13" s="8" t="s">
        <v>131</v>
      </c>
      <c r="D13" s="8" t="s">
        <v>123</v>
      </c>
      <c r="E13" s="27">
        <v>20000</v>
      </c>
    </row>
    <row r="14" spans="1:5" s="20" customFormat="1" ht="13.5" x14ac:dyDescent="0.25">
      <c r="C14" s="12" t="s">
        <v>16</v>
      </c>
      <c r="D14" s="12"/>
      <c r="E14" s="13">
        <f>SUM(E6:E13)</f>
        <v>159419.79</v>
      </c>
    </row>
    <row r="15" spans="1:5" s="20" customFormat="1" ht="13.5" x14ac:dyDescent="0.25">
      <c r="C15" s="12"/>
      <c r="D15" s="12"/>
      <c r="E15" s="13"/>
    </row>
    <row r="16" spans="1:5" s="20" customFormat="1" ht="13.5" x14ac:dyDescent="0.25">
      <c r="A16" s="39" t="s">
        <v>181</v>
      </c>
      <c r="B16" s="39"/>
      <c r="C16" s="39"/>
      <c r="D16" s="39"/>
      <c r="E16" s="39"/>
    </row>
    <row r="17" s="20" customFormat="1" ht="13.5" x14ac:dyDescent="0.25"/>
    <row r="18" s="20" customFormat="1" ht="13.5" x14ac:dyDescent="0.25"/>
    <row r="19" s="20" customFormat="1" ht="13.5" x14ac:dyDescent="0.25"/>
    <row r="20" s="20" customFormat="1" ht="13.5" x14ac:dyDescent="0.25"/>
    <row r="21" s="20" customFormat="1" ht="13.5" x14ac:dyDescent="0.25"/>
    <row r="22" s="20" customFormat="1" ht="13.5" x14ac:dyDescent="0.25"/>
    <row r="23" s="20" customFormat="1" ht="13.5" x14ac:dyDescent="0.25"/>
    <row r="24" s="20" customFormat="1" ht="13.5" x14ac:dyDescent="0.25"/>
    <row r="25" s="20" customFormat="1" ht="13.5" x14ac:dyDescent="0.25"/>
    <row r="26" s="20" customFormat="1" ht="13.5" x14ac:dyDescent="0.25"/>
    <row r="27" s="20" customFormat="1" ht="13.5" x14ac:dyDescent="0.25"/>
    <row r="28" s="20" customFormat="1" ht="13.5" x14ac:dyDescent="0.25"/>
    <row r="29" s="20" customFormat="1" ht="13.5" x14ac:dyDescent="0.25"/>
    <row r="30" s="20" customFormat="1" ht="13.5" x14ac:dyDescent="0.25"/>
    <row r="31" s="20" customFormat="1" ht="13.5" x14ac:dyDescent="0.25"/>
    <row r="3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20" customFormat="1" ht="13.5" x14ac:dyDescent="0.25"/>
    <row r="56" s="20" customFormat="1" ht="13.5" x14ac:dyDescent="0.25"/>
    <row r="57" s="20" customFormat="1" ht="13.5" x14ac:dyDescent="0.25"/>
    <row r="58" s="6" customFormat="1" ht="12.75" x14ac:dyDescent="0.2"/>
    <row r="59" s="6" customFormat="1" ht="12.75" x14ac:dyDescent="0.2"/>
    <row r="60" s="6" customFormat="1" ht="12.75" x14ac:dyDescent="0.2"/>
    <row r="61" s="6" customFormat="1" ht="12.75" x14ac:dyDescent="0.2"/>
    <row r="62" s="6" customFormat="1" ht="12.75" x14ac:dyDescent="0.2"/>
    <row r="63" s="6" customFormat="1" ht="12.75" x14ac:dyDescent="0.2"/>
    <row r="64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  <row r="69" s="6" customFormat="1" ht="12.75" x14ac:dyDescent="0.2"/>
    <row r="70" s="6" customFormat="1" ht="12.75" x14ac:dyDescent="0.2"/>
    <row r="71" s="6" customFormat="1" ht="12.75" x14ac:dyDescent="0.2"/>
    <row r="72" s="6" customFormat="1" ht="12.75" x14ac:dyDescent="0.2"/>
    <row r="73" s="6" customFormat="1" ht="12.75" x14ac:dyDescent="0.2"/>
    <row r="74" s="6" customFormat="1" ht="12.75" x14ac:dyDescent="0.2"/>
  </sheetData>
  <mergeCells count="2">
    <mergeCell ref="A2:E2"/>
    <mergeCell ref="A16:E16"/>
  </mergeCells>
  <pageMargins left="0.7" right="0.7" top="0.75" bottom="0.75" header="0.3" footer="0.3"/>
  <pageSetup paperSize="9" scale="96" fitToHeight="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workbookViewId="0">
      <selection activeCell="A2" sqref="A2:E2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6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8" t="s">
        <v>92</v>
      </c>
      <c r="B2" s="38"/>
      <c r="C2" s="38"/>
      <c r="D2" s="38"/>
      <c r="E2" s="38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36" customHeight="1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54" x14ac:dyDescent="0.25">
      <c r="A6" s="23">
        <v>2017</v>
      </c>
      <c r="B6" s="30" t="s">
        <v>134</v>
      </c>
      <c r="C6" s="8" t="s">
        <v>143</v>
      </c>
      <c r="D6" s="8" t="s">
        <v>96</v>
      </c>
      <c r="E6" s="32">
        <v>11723</v>
      </c>
    </row>
    <row r="7" spans="1:5" s="20" customFormat="1" ht="54" x14ac:dyDescent="0.25">
      <c r="A7" s="23">
        <v>2017</v>
      </c>
      <c r="B7" s="30" t="s">
        <v>135</v>
      </c>
      <c r="C7" s="8" t="s">
        <v>142</v>
      </c>
      <c r="D7" s="8" t="s">
        <v>140</v>
      </c>
      <c r="E7" s="32">
        <v>15374.7</v>
      </c>
    </row>
    <row r="8" spans="1:5" s="20" customFormat="1" ht="47.25" customHeight="1" x14ac:dyDescent="0.25">
      <c r="A8" s="23">
        <v>2017</v>
      </c>
      <c r="B8" s="30" t="s">
        <v>136</v>
      </c>
      <c r="C8" s="8" t="s">
        <v>144</v>
      </c>
      <c r="D8" s="8" t="s">
        <v>122</v>
      </c>
      <c r="E8" s="32">
        <v>10000</v>
      </c>
    </row>
    <row r="9" spans="1:5" s="20" customFormat="1" ht="96.75" customHeight="1" x14ac:dyDescent="0.25">
      <c r="A9" s="23">
        <v>2017</v>
      </c>
      <c r="B9" s="30" t="s">
        <v>7</v>
      </c>
      <c r="C9" s="8" t="s">
        <v>145</v>
      </c>
      <c r="D9" s="8" t="s">
        <v>146</v>
      </c>
      <c r="E9" s="32">
        <v>25000</v>
      </c>
    </row>
    <row r="10" spans="1:5" s="20" customFormat="1" ht="81" x14ac:dyDescent="0.25">
      <c r="A10" s="23">
        <v>2017</v>
      </c>
      <c r="B10" s="30" t="s">
        <v>137</v>
      </c>
      <c r="C10" s="8" t="s">
        <v>147</v>
      </c>
      <c r="D10" s="8" t="s">
        <v>141</v>
      </c>
      <c r="E10" s="32">
        <v>20000</v>
      </c>
    </row>
    <row r="11" spans="1:5" s="20" customFormat="1" ht="96" customHeight="1" x14ac:dyDescent="0.25">
      <c r="A11" s="23">
        <v>2017</v>
      </c>
      <c r="B11" s="30" t="s">
        <v>138</v>
      </c>
      <c r="C11" s="8" t="s">
        <v>148</v>
      </c>
      <c r="D11" s="8" t="s">
        <v>122</v>
      </c>
      <c r="E11" s="32">
        <v>42500</v>
      </c>
    </row>
    <row r="12" spans="1:5" s="20" customFormat="1" ht="148.5" x14ac:dyDescent="0.25">
      <c r="A12" s="23">
        <v>2017</v>
      </c>
      <c r="B12" s="30" t="s">
        <v>139</v>
      </c>
      <c r="C12" s="8" t="s">
        <v>149</v>
      </c>
      <c r="D12" s="8" t="s">
        <v>122</v>
      </c>
      <c r="E12" s="32">
        <v>25000</v>
      </c>
    </row>
    <row r="13" spans="1:5" s="20" customFormat="1" ht="13.5" x14ac:dyDescent="0.25">
      <c r="C13" s="12" t="s">
        <v>16</v>
      </c>
      <c r="D13" s="12"/>
      <c r="E13" s="33">
        <f>SUM(E6:E12)</f>
        <v>149597.70000000001</v>
      </c>
    </row>
    <row r="14" spans="1:5" s="20" customFormat="1" ht="13.5" x14ac:dyDescent="0.25">
      <c r="C14" s="12"/>
      <c r="D14" s="12"/>
      <c r="E14" s="31"/>
    </row>
    <row r="15" spans="1:5" s="20" customFormat="1" ht="13.5" x14ac:dyDescent="0.25">
      <c r="A15" s="39" t="s">
        <v>181</v>
      </c>
      <c r="B15" s="39"/>
      <c r="C15" s="39"/>
      <c r="D15" s="39"/>
      <c r="E15" s="39"/>
    </row>
    <row r="16" spans="1:5" s="20" customFormat="1" ht="13.5" x14ac:dyDescent="0.25"/>
    <row r="17" s="20" customFormat="1" ht="13.5" x14ac:dyDescent="0.25"/>
    <row r="18" s="20" customFormat="1" ht="13.5" x14ac:dyDescent="0.25"/>
    <row r="19" s="20" customFormat="1" ht="13.5" x14ac:dyDescent="0.25"/>
    <row r="20" s="20" customFormat="1" ht="13.5" x14ac:dyDescent="0.25"/>
    <row r="21" s="20" customFormat="1" ht="13.5" x14ac:dyDescent="0.25"/>
    <row r="22" s="20" customFormat="1" ht="13.5" x14ac:dyDescent="0.25"/>
    <row r="23" s="20" customFormat="1" ht="13.5" x14ac:dyDescent="0.25"/>
    <row r="24" s="20" customFormat="1" ht="13.5" x14ac:dyDescent="0.25"/>
    <row r="25" s="20" customFormat="1" ht="13.5" x14ac:dyDescent="0.25"/>
    <row r="26" s="20" customFormat="1" ht="13.5" x14ac:dyDescent="0.25"/>
    <row r="27" s="20" customFormat="1" ht="13.5" x14ac:dyDescent="0.25"/>
    <row r="28" s="20" customFormat="1" ht="13.5" x14ac:dyDescent="0.25"/>
    <row r="29" s="20" customFormat="1" ht="13.5" x14ac:dyDescent="0.25"/>
    <row r="30" s="20" customFormat="1" ht="13.5" x14ac:dyDescent="0.25"/>
    <row r="31" s="20" customFormat="1" ht="13.5" x14ac:dyDescent="0.25"/>
    <row r="3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20" customFormat="1" ht="13.5" x14ac:dyDescent="0.25"/>
    <row r="56" s="20" customFormat="1" ht="13.5" x14ac:dyDescent="0.25"/>
    <row r="57" s="6" customFormat="1" ht="12.75" x14ac:dyDescent="0.2"/>
    <row r="58" s="6" customFormat="1" ht="12.75" x14ac:dyDescent="0.2"/>
    <row r="59" s="6" customFormat="1" ht="12.75" x14ac:dyDescent="0.2"/>
    <row r="60" s="6" customFormat="1" ht="12.75" x14ac:dyDescent="0.2"/>
    <row r="61" s="6" customFormat="1" ht="12.75" x14ac:dyDescent="0.2"/>
    <row r="62" s="6" customFormat="1" ht="12.75" x14ac:dyDescent="0.2"/>
    <row r="63" s="6" customFormat="1" ht="12.75" x14ac:dyDescent="0.2"/>
    <row r="64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  <row r="69" s="6" customFormat="1" ht="12.75" x14ac:dyDescent="0.2"/>
    <row r="70" s="6" customFormat="1" ht="12.75" x14ac:dyDescent="0.2"/>
    <row r="71" s="6" customFormat="1" ht="12.75" x14ac:dyDescent="0.2"/>
    <row r="72" s="6" customFormat="1" ht="12.75" x14ac:dyDescent="0.2"/>
    <row r="73" s="6" customFormat="1" ht="12.75" x14ac:dyDescent="0.2"/>
  </sheetData>
  <mergeCells count="2">
    <mergeCell ref="A2:E2"/>
    <mergeCell ref="A15:E15"/>
  </mergeCells>
  <pageMargins left="0.7" right="0.7" top="0.75" bottom="0.75" header="0.3" footer="0.3"/>
  <pageSetup paperSize="9" scale="95" fitToHeight="0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workbookViewId="0">
      <selection activeCell="A2" sqref="A2:E2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8" t="s">
        <v>92</v>
      </c>
      <c r="B2" s="38"/>
      <c r="C2" s="38"/>
      <c r="D2" s="38"/>
      <c r="E2" s="38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36" customHeight="1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94.5" x14ac:dyDescent="0.25">
      <c r="A6" s="23">
        <v>2018</v>
      </c>
      <c r="B6" s="34" t="s">
        <v>153</v>
      </c>
      <c r="C6" s="34" t="s">
        <v>155</v>
      </c>
      <c r="D6" s="8" t="s">
        <v>146</v>
      </c>
      <c r="E6" s="32">
        <v>25000</v>
      </c>
    </row>
    <row r="7" spans="1:5" s="20" customFormat="1" ht="67.5" x14ac:dyDescent="0.25">
      <c r="A7" s="23">
        <v>2018</v>
      </c>
      <c r="B7" s="34" t="s">
        <v>150</v>
      </c>
      <c r="C7" s="34" t="s">
        <v>156</v>
      </c>
      <c r="D7" s="35" t="s">
        <v>96</v>
      </c>
      <c r="E7" s="32">
        <v>17498.400000000001</v>
      </c>
    </row>
    <row r="8" spans="1:5" s="20" customFormat="1" ht="81" x14ac:dyDescent="0.25">
      <c r="A8" s="23">
        <v>2018</v>
      </c>
      <c r="B8" s="34" t="s">
        <v>151</v>
      </c>
      <c r="C8" s="34" t="s">
        <v>157</v>
      </c>
      <c r="D8" s="35" t="s">
        <v>154</v>
      </c>
      <c r="E8" s="32">
        <v>24715.3</v>
      </c>
    </row>
    <row r="9" spans="1:5" s="20" customFormat="1" ht="108" x14ac:dyDescent="0.25">
      <c r="A9" s="23">
        <v>2018</v>
      </c>
      <c r="B9" s="34" t="s">
        <v>152</v>
      </c>
      <c r="C9" s="34" t="s">
        <v>158</v>
      </c>
      <c r="D9" s="35" t="s">
        <v>154</v>
      </c>
      <c r="E9" s="32">
        <v>20870.64</v>
      </c>
    </row>
    <row r="10" spans="1:5" s="20" customFormat="1" ht="67.5" x14ac:dyDescent="0.25">
      <c r="A10" s="23">
        <v>2018</v>
      </c>
      <c r="B10" s="34" t="s">
        <v>118</v>
      </c>
      <c r="C10" s="34" t="s">
        <v>129</v>
      </c>
      <c r="D10" s="35" t="s">
        <v>98</v>
      </c>
      <c r="E10" s="32">
        <v>20000</v>
      </c>
    </row>
    <row r="11" spans="1:5" s="20" customFormat="1" ht="13.5" x14ac:dyDescent="0.25">
      <c r="C11" s="12" t="s">
        <v>16</v>
      </c>
      <c r="D11" s="12"/>
      <c r="E11" s="33">
        <f>SUM(E6:E10)</f>
        <v>108084.34</v>
      </c>
    </row>
    <row r="12" spans="1:5" s="20" customFormat="1" ht="13.5" x14ac:dyDescent="0.25">
      <c r="C12" s="12"/>
      <c r="D12" s="12"/>
      <c r="E12" s="13"/>
    </row>
    <row r="13" spans="1:5" s="20" customFormat="1" ht="13.5" x14ac:dyDescent="0.25">
      <c r="A13" s="39" t="s">
        <v>181</v>
      </c>
      <c r="B13" s="39"/>
      <c r="C13" s="39"/>
      <c r="D13" s="39"/>
      <c r="E13" s="39"/>
    </row>
    <row r="14" spans="1:5" s="20" customFormat="1" ht="13.5" x14ac:dyDescent="0.25"/>
    <row r="15" spans="1:5" s="20" customFormat="1" ht="13.5" x14ac:dyDescent="0.25"/>
    <row r="16" spans="1:5" s="20" customFormat="1" ht="13.5" x14ac:dyDescent="0.25"/>
    <row r="17" s="20" customFormat="1" ht="13.5" x14ac:dyDescent="0.25"/>
    <row r="18" s="20" customFormat="1" ht="13.5" x14ac:dyDescent="0.25"/>
    <row r="19" s="20" customFormat="1" ht="13.5" x14ac:dyDescent="0.25"/>
    <row r="20" s="20" customFormat="1" ht="13.5" x14ac:dyDescent="0.25"/>
    <row r="21" s="20" customFormat="1" ht="13.5" x14ac:dyDescent="0.25"/>
    <row r="22" s="20" customFormat="1" ht="13.5" x14ac:dyDescent="0.25"/>
    <row r="23" s="20" customFormat="1" ht="13.5" x14ac:dyDescent="0.25"/>
    <row r="24" s="20" customFormat="1" ht="13.5" x14ac:dyDescent="0.25"/>
    <row r="25" s="20" customFormat="1" ht="13.5" x14ac:dyDescent="0.25"/>
    <row r="26" s="20" customFormat="1" ht="13.5" x14ac:dyDescent="0.25"/>
    <row r="27" s="20" customFormat="1" ht="13.5" x14ac:dyDescent="0.25"/>
    <row r="28" s="20" customFormat="1" ht="13.5" x14ac:dyDescent="0.25"/>
    <row r="29" s="20" customFormat="1" ht="13.5" x14ac:dyDescent="0.25"/>
    <row r="30" s="20" customFormat="1" ht="13.5" x14ac:dyDescent="0.25"/>
    <row r="31" s="20" customFormat="1" ht="13.5" x14ac:dyDescent="0.25"/>
    <row r="3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6" customFormat="1" ht="12.75" x14ac:dyDescent="0.2"/>
    <row r="56" s="6" customFormat="1" ht="12.75" x14ac:dyDescent="0.2"/>
    <row r="57" s="6" customFormat="1" ht="12.75" x14ac:dyDescent="0.2"/>
    <row r="58" s="6" customFormat="1" ht="12.75" x14ac:dyDescent="0.2"/>
    <row r="59" s="6" customFormat="1" ht="12.75" x14ac:dyDescent="0.2"/>
    <row r="60" s="6" customFormat="1" ht="12.75" x14ac:dyDescent="0.2"/>
    <row r="61" s="6" customFormat="1" ht="12.75" x14ac:dyDescent="0.2"/>
    <row r="62" s="6" customFormat="1" ht="12.75" x14ac:dyDescent="0.2"/>
    <row r="63" s="6" customFormat="1" ht="12.75" x14ac:dyDescent="0.2"/>
    <row r="64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  <row r="69" s="6" customFormat="1" ht="12.75" x14ac:dyDescent="0.2"/>
    <row r="70" s="6" customFormat="1" ht="12.75" x14ac:dyDescent="0.2"/>
    <row r="71" s="6" customFormat="1" ht="12.75" x14ac:dyDescent="0.2"/>
  </sheetData>
  <mergeCells count="2">
    <mergeCell ref="A2:E2"/>
    <mergeCell ref="A13:E13"/>
  </mergeCells>
  <pageMargins left="0.7" right="0.7" top="0.75" bottom="0.75" header="0.3" footer="0.3"/>
  <pageSetup paperSize="9" scale="96" fitToHeight="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workbookViewId="0">
      <selection activeCell="A2" sqref="A2:E2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8" t="s">
        <v>92</v>
      </c>
      <c r="B2" s="38"/>
      <c r="C2" s="38"/>
      <c r="D2" s="38"/>
      <c r="E2" s="38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36" customHeight="1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67.5" x14ac:dyDescent="0.25">
      <c r="A6" s="23">
        <v>2019</v>
      </c>
      <c r="B6" s="8" t="s">
        <v>112</v>
      </c>
      <c r="C6" s="8" t="s">
        <v>113</v>
      </c>
      <c r="D6" s="23" t="s">
        <v>133</v>
      </c>
      <c r="E6" s="9">
        <v>30000</v>
      </c>
    </row>
    <row r="7" spans="1:5" s="20" customFormat="1" ht="13.5" x14ac:dyDescent="0.25">
      <c r="C7" s="12" t="s">
        <v>16</v>
      </c>
      <c r="D7" s="12"/>
      <c r="E7" s="13">
        <f>SUM(E6)</f>
        <v>30000</v>
      </c>
    </row>
    <row r="8" spans="1:5" s="20" customFormat="1" ht="13.5" x14ac:dyDescent="0.25">
      <c r="C8" s="12"/>
      <c r="D8" s="12"/>
      <c r="E8" s="13"/>
    </row>
    <row r="9" spans="1:5" s="20" customFormat="1" ht="13.5" x14ac:dyDescent="0.25">
      <c r="A9" s="39" t="s">
        <v>181</v>
      </c>
      <c r="B9" s="39"/>
      <c r="C9" s="39"/>
      <c r="D9" s="39"/>
      <c r="E9" s="39"/>
    </row>
    <row r="10" spans="1:5" s="20" customFormat="1" ht="13.5" x14ac:dyDescent="0.25"/>
    <row r="11" spans="1:5" s="20" customFormat="1" ht="13.5" x14ac:dyDescent="0.25"/>
    <row r="12" spans="1:5" s="20" customFormat="1" ht="13.5" x14ac:dyDescent="0.25"/>
    <row r="13" spans="1:5" s="20" customFormat="1" ht="13.5" x14ac:dyDescent="0.25"/>
    <row r="14" spans="1:5" s="20" customFormat="1" ht="13.5" x14ac:dyDescent="0.25"/>
    <row r="15" spans="1:5" s="20" customFormat="1" ht="13.5" x14ac:dyDescent="0.25">
      <c r="C15" s="26"/>
    </row>
    <row r="16" spans="1:5" s="20" customFormat="1" ht="13.5" x14ac:dyDescent="0.25"/>
    <row r="17" s="20" customFormat="1" ht="13.5" x14ac:dyDescent="0.25"/>
    <row r="18" s="20" customFormat="1" ht="13.5" x14ac:dyDescent="0.25"/>
    <row r="19" s="20" customFormat="1" ht="13.5" x14ac:dyDescent="0.25"/>
    <row r="20" s="20" customFormat="1" ht="13.5" x14ac:dyDescent="0.25"/>
    <row r="21" s="20" customFormat="1" ht="13.5" x14ac:dyDescent="0.25"/>
    <row r="22" s="20" customFormat="1" ht="13.5" x14ac:dyDescent="0.25"/>
    <row r="23" s="20" customFormat="1" ht="13.5" x14ac:dyDescent="0.25"/>
    <row r="24" s="20" customFormat="1" ht="13.5" x14ac:dyDescent="0.25"/>
    <row r="25" s="20" customFormat="1" ht="13.5" x14ac:dyDescent="0.25"/>
    <row r="26" s="20" customFormat="1" ht="13.5" x14ac:dyDescent="0.25"/>
    <row r="27" s="20" customFormat="1" ht="13.5" x14ac:dyDescent="0.25"/>
    <row r="28" s="20" customFormat="1" ht="13.5" x14ac:dyDescent="0.25"/>
    <row r="29" s="20" customFormat="1" ht="13.5" x14ac:dyDescent="0.25"/>
    <row r="30" s="20" customFormat="1" ht="13.5" x14ac:dyDescent="0.25"/>
    <row r="31" s="20" customFormat="1" ht="13.5" x14ac:dyDescent="0.25"/>
    <row r="3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6" customFormat="1" ht="12.75" x14ac:dyDescent="0.2"/>
    <row r="52" s="6" customFormat="1" ht="12.75" x14ac:dyDescent="0.2"/>
    <row r="53" s="6" customFormat="1" ht="12.75" x14ac:dyDescent="0.2"/>
    <row r="54" s="6" customFormat="1" ht="12.75" x14ac:dyDescent="0.2"/>
    <row r="55" s="6" customFormat="1" ht="12.75" x14ac:dyDescent="0.2"/>
    <row r="56" s="6" customFormat="1" ht="12.75" x14ac:dyDescent="0.2"/>
    <row r="57" s="6" customFormat="1" ht="12.75" x14ac:dyDescent="0.2"/>
    <row r="58" s="6" customFormat="1" ht="12.75" x14ac:dyDescent="0.2"/>
    <row r="59" s="6" customFormat="1" ht="12.75" x14ac:dyDescent="0.2"/>
    <row r="60" s="6" customFormat="1" ht="12.75" x14ac:dyDescent="0.2"/>
    <row r="61" s="6" customFormat="1" ht="12.75" x14ac:dyDescent="0.2"/>
    <row r="62" s="6" customFormat="1" ht="12.75" x14ac:dyDescent="0.2"/>
    <row r="63" s="6" customFormat="1" ht="12.75" x14ac:dyDescent="0.2"/>
    <row r="64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</sheetData>
  <mergeCells count="2">
    <mergeCell ref="A2:E2"/>
    <mergeCell ref="A9:E9"/>
  </mergeCells>
  <pageMargins left="0.7" right="0.7" top="0.75" bottom="0.75" header="0.3" footer="0.3"/>
  <pageSetup paperSize="9" scale="96" fitToHeight="0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workbookViewId="0">
      <selection activeCell="A2" sqref="A2:E2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8" t="s">
        <v>92</v>
      </c>
      <c r="B2" s="38"/>
      <c r="C2" s="38"/>
      <c r="D2" s="38"/>
      <c r="E2" s="38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36" customHeight="1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162" x14ac:dyDescent="0.25">
      <c r="A6" s="23">
        <v>2020</v>
      </c>
      <c r="B6" s="8" t="s">
        <v>159</v>
      </c>
      <c r="C6" s="8" t="s">
        <v>160</v>
      </c>
      <c r="D6" s="25" t="s">
        <v>161</v>
      </c>
      <c r="E6" s="9">
        <v>9000</v>
      </c>
    </row>
    <row r="7" spans="1:5" s="20" customFormat="1" ht="40.5" x14ac:dyDescent="0.25">
      <c r="A7" s="23">
        <v>2020</v>
      </c>
      <c r="B7" s="8" t="s">
        <v>118</v>
      </c>
      <c r="C7" s="8" t="s">
        <v>162</v>
      </c>
      <c r="D7" s="25" t="s">
        <v>161</v>
      </c>
      <c r="E7" s="9">
        <v>20000</v>
      </c>
    </row>
    <row r="8" spans="1:5" s="20" customFormat="1" ht="108" x14ac:dyDescent="0.25">
      <c r="A8" s="23">
        <v>2020</v>
      </c>
      <c r="B8" s="8" t="s">
        <v>163</v>
      </c>
      <c r="C8" s="8" t="s">
        <v>164</v>
      </c>
      <c r="D8" s="25" t="s">
        <v>165</v>
      </c>
      <c r="E8" s="9">
        <v>20400</v>
      </c>
    </row>
    <row r="9" spans="1:5" s="20" customFormat="1" ht="108" x14ac:dyDescent="0.25">
      <c r="A9" s="23">
        <v>2020</v>
      </c>
      <c r="B9" s="8" t="s">
        <v>166</v>
      </c>
      <c r="C9" s="8" t="s">
        <v>167</v>
      </c>
      <c r="D9" s="25" t="s">
        <v>132</v>
      </c>
      <c r="E9" s="9">
        <v>25000</v>
      </c>
    </row>
    <row r="10" spans="1:5" s="20" customFormat="1" ht="40.5" x14ac:dyDescent="0.25">
      <c r="A10" s="23">
        <v>2020</v>
      </c>
      <c r="B10" s="8" t="s">
        <v>168</v>
      </c>
      <c r="C10" s="8" t="s">
        <v>169</v>
      </c>
      <c r="D10" s="25" t="s">
        <v>104</v>
      </c>
      <c r="E10" s="9">
        <v>20000</v>
      </c>
    </row>
    <row r="11" spans="1:5" s="20" customFormat="1" ht="13.5" x14ac:dyDescent="0.25">
      <c r="A11" s="36"/>
      <c r="B11" s="36"/>
      <c r="C11" s="12" t="s">
        <v>16</v>
      </c>
      <c r="D11" s="12"/>
      <c r="E11" s="13">
        <v>94400</v>
      </c>
    </row>
    <row r="12" spans="1:5" s="20" customFormat="1" ht="13.5" x14ac:dyDescent="0.25"/>
    <row r="13" spans="1:5" s="20" customFormat="1" ht="13.5" x14ac:dyDescent="0.25">
      <c r="A13" s="39" t="s">
        <v>181</v>
      </c>
      <c r="B13" s="39"/>
      <c r="C13" s="39"/>
      <c r="D13" s="39"/>
      <c r="E13" s="39"/>
    </row>
    <row r="14" spans="1:5" s="20" customFormat="1" ht="13.5" x14ac:dyDescent="0.25"/>
    <row r="15" spans="1:5" s="20" customFormat="1" ht="13.5" x14ac:dyDescent="0.25">
      <c r="C15" s="26"/>
    </row>
    <row r="16" spans="1:5" s="20" customFormat="1" ht="13.5" x14ac:dyDescent="0.25"/>
    <row r="17" s="20" customFormat="1" ht="13.5" x14ac:dyDescent="0.25"/>
    <row r="18" s="20" customFormat="1" ht="13.5" x14ac:dyDescent="0.25"/>
    <row r="19" s="20" customFormat="1" ht="13.5" x14ac:dyDescent="0.25"/>
    <row r="20" s="20" customFormat="1" ht="13.5" x14ac:dyDescent="0.25"/>
    <row r="21" s="20" customFormat="1" ht="13.5" x14ac:dyDescent="0.25"/>
    <row r="22" s="20" customFormat="1" ht="13.5" x14ac:dyDescent="0.25"/>
    <row r="23" s="20" customFormat="1" ht="13.5" x14ac:dyDescent="0.25"/>
    <row r="24" s="20" customFormat="1" ht="13.5" x14ac:dyDescent="0.25"/>
    <row r="25" s="20" customFormat="1" ht="13.5" x14ac:dyDescent="0.25"/>
    <row r="26" s="20" customFormat="1" ht="13.5" x14ac:dyDescent="0.25"/>
    <row r="27" s="20" customFormat="1" ht="13.5" x14ac:dyDescent="0.25"/>
    <row r="28" s="20" customFormat="1" ht="13.5" x14ac:dyDescent="0.25"/>
    <row r="29" s="20" customFormat="1" ht="13.5" x14ac:dyDescent="0.25"/>
    <row r="30" s="20" customFormat="1" ht="13.5" x14ac:dyDescent="0.25"/>
    <row r="31" s="20" customFormat="1" ht="13.5" x14ac:dyDescent="0.25"/>
    <row r="3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6" customFormat="1" ht="12.75" x14ac:dyDescent="0.2"/>
    <row r="52" s="6" customFormat="1" ht="12.75" x14ac:dyDescent="0.2"/>
    <row r="53" s="6" customFormat="1" ht="12.75" x14ac:dyDescent="0.2"/>
    <row r="54" s="6" customFormat="1" ht="12.75" x14ac:dyDescent="0.2"/>
    <row r="55" s="6" customFormat="1" ht="12.75" x14ac:dyDescent="0.2"/>
    <row r="56" s="6" customFormat="1" ht="12.75" x14ac:dyDescent="0.2"/>
    <row r="57" s="6" customFormat="1" ht="12.75" x14ac:dyDescent="0.2"/>
    <row r="58" s="6" customFormat="1" ht="12.75" x14ac:dyDescent="0.2"/>
    <row r="59" s="6" customFormat="1" ht="12.75" x14ac:dyDescent="0.2"/>
    <row r="60" s="6" customFormat="1" ht="12.75" x14ac:dyDescent="0.2"/>
    <row r="61" s="6" customFormat="1" ht="12.75" x14ac:dyDescent="0.2"/>
    <row r="62" s="6" customFormat="1" ht="12.75" x14ac:dyDescent="0.2"/>
    <row r="63" s="6" customFormat="1" ht="12.75" x14ac:dyDescent="0.2"/>
    <row r="64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</sheetData>
  <mergeCells count="2">
    <mergeCell ref="A2:E2"/>
    <mergeCell ref="A13:E13"/>
  </mergeCells>
  <pageMargins left="0.7" right="0.7" top="0.75" bottom="0.75" header="0.3" footer="0.3"/>
  <pageSetup paperSize="9" scale="96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0D2D7A-8DA3-4407-8369-10B3E5D34121}"/>
</file>

<file path=customXml/itemProps2.xml><?xml version="1.0" encoding="utf-8"?>
<ds:datastoreItem xmlns:ds="http://schemas.openxmlformats.org/officeDocument/2006/customXml" ds:itemID="{A0ED7080-CB60-4BA7-9948-48C15ACC4B4E}"/>
</file>

<file path=customXml/itemProps3.xml><?xml version="1.0" encoding="utf-8"?>
<ds:datastoreItem xmlns:ds="http://schemas.openxmlformats.org/officeDocument/2006/customXml" ds:itemID="{BC277FFA-A39A-414B-95A6-5C6F119ACC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10</vt:i4>
      </vt:variant>
    </vt:vector>
  </HeadingPairs>
  <TitlesOfParts>
    <vt:vector size="10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Baptista</dc:creator>
  <cp:lastModifiedBy>Luis Nunes (DDS)</cp:lastModifiedBy>
  <cp:lastPrinted>2022-12-09T13:33:28Z</cp:lastPrinted>
  <dcterms:created xsi:type="dcterms:W3CDTF">2016-05-31T12:00:17Z</dcterms:created>
  <dcterms:modified xsi:type="dcterms:W3CDTF">2022-12-09T13:33:36Z</dcterms:modified>
</cp:coreProperties>
</file>